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0" windowWidth="7680" windowHeight="9450" firstSheet="1" activeTab="11"/>
  </bookViews>
  <sheets>
    <sheet name="４月" sheetId="1" r:id="rId1"/>
    <sheet name="5月 " sheetId="2" r:id="rId2"/>
    <sheet name="6月" sheetId="3" r:id="rId3"/>
    <sheet name="7月" sheetId="4" r:id="rId4"/>
    <sheet name="８月 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/>
  <calcPr fullCalcOnLoad="1"/>
</workbook>
</file>

<file path=xl/sharedStrings.xml><?xml version="1.0" encoding="utf-8"?>
<sst xmlns="http://schemas.openxmlformats.org/spreadsheetml/2006/main" count="996" uniqueCount="52">
  <si>
    <t>五丁目</t>
  </si>
  <si>
    <t>日本人住民</t>
  </si>
  <si>
    <t>小　計</t>
  </si>
  <si>
    <t>町  名</t>
  </si>
  <si>
    <t>日本人</t>
  </si>
  <si>
    <t>一丁目</t>
  </si>
  <si>
    <t>合  計</t>
  </si>
  <si>
    <t>下</t>
  </si>
  <si>
    <t>世帯数</t>
  </si>
  <si>
    <t>外国人</t>
  </si>
  <si>
    <t>外国人住民</t>
  </si>
  <si>
    <t>複数国籍</t>
  </si>
  <si>
    <t>合計</t>
  </si>
  <si>
    <t>計</t>
  </si>
  <si>
    <t>男</t>
  </si>
  <si>
    <t>日本人住民人口</t>
  </si>
  <si>
    <t>一丁目</t>
  </si>
  <si>
    <t>女</t>
  </si>
  <si>
    <t>幸</t>
  </si>
  <si>
    <t>本</t>
  </si>
  <si>
    <t>二丁目</t>
  </si>
  <si>
    <t>三丁目</t>
  </si>
  <si>
    <t>町</t>
  </si>
  <si>
    <t>四丁目</t>
  </si>
  <si>
    <t>六丁目</t>
  </si>
  <si>
    <t>柏</t>
  </si>
  <si>
    <t>館</t>
  </si>
  <si>
    <t>上</t>
  </si>
  <si>
    <t>前月比</t>
  </si>
  <si>
    <t>宗</t>
  </si>
  <si>
    <t>岡</t>
  </si>
  <si>
    <t>中</t>
  </si>
  <si>
    <t>日本人住民世帯数</t>
  </si>
  <si>
    <t>男</t>
  </si>
  <si>
    <t>女</t>
  </si>
  <si>
    <t>外国人住民世帯数</t>
  </si>
  <si>
    <t>複数国籍世帯数</t>
  </si>
  <si>
    <t>外国人住民人口</t>
  </si>
  <si>
    <t>総合計</t>
  </si>
  <si>
    <t>総合計</t>
  </si>
  <si>
    <t>令和4年4月30日現在</t>
  </si>
  <si>
    <t>令和4年5月31日現在</t>
  </si>
  <si>
    <t>令和4年6月30日現在</t>
  </si>
  <si>
    <t>令和4年7月31日現在</t>
  </si>
  <si>
    <t>令和4年8月31日現在</t>
  </si>
  <si>
    <t>令和4年9月30日現在</t>
  </si>
  <si>
    <t>令和4年10月31日現在</t>
  </si>
  <si>
    <t>令和4年11月30日現在</t>
  </si>
  <si>
    <t>令和4年12月31日現在</t>
  </si>
  <si>
    <t>令和5年1月31日現在</t>
  </si>
  <si>
    <t>令和5年2月28日現在</t>
  </si>
  <si>
    <t>令和5年3月31日現在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</si>
</sst>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0"/>
      <name val="ＭＳ Ｐゴシック"/>
      <family val="3"/>
    </font>
    <font>
      <sz val="11"/>
      <color indexed="17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/>
    </xf>
    <xf numFmtId="0" fontId="24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176" fontId="26" fillId="0" borderId="15" xfId="0" applyNumberFormat="1" applyFont="1" applyBorder="1" applyAlignment="1">
      <alignment vertical="center"/>
    </xf>
    <xf numFmtId="176" fontId="26" fillId="0" borderId="17" xfId="0" applyNumberFormat="1" applyFont="1" applyBorder="1" applyAlignment="1">
      <alignment vertical="center"/>
    </xf>
    <xf numFmtId="176" fontId="26" fillId="0" borderId="18" xfId="0" applyNumberFormat="1" applyFont="1" applyBorder="1" applyAlignment="1">
      <alignment vertical="center"/>
    </xf>
    <xf numFmtId="176" fontId="26" fillId="23" borderId="18" xfId="0" applyNumberFormat="1" applyFont="1" applyFill="1" applyBorder="1" applyAlignment="1">
      <alignment vertical="center"/>
    </xf>
    <xf numFmtId="0" fontId="24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76" fontId="26" fillId="0" borderId="19" xfId="0" applyNumberFormat="1" applyFont="1" applyBorder="1" applyAlignment="1">
      <alignment vertical="center"/>
    </xf>
    <xf numFmtId="176" fontId="26" fillId="0" borderId="20" xfId="0" applyNumberFormat="1" applyFont="1" applyBorder="1" applyAlignment="1">
      <alignment vertical="center"/>
    </xf>
    <xf numFmtId="176" fontId="26" fillId="0" borderId="21" xfId="0" applyNumberFormat="1" applyFont="1" applyBorder="1" applyAlignment="1">
      <alignment vertical="center"/>
    </xf>
    <xf numFmtId="176" fontId="26" fillId="23" borderId="21" xfId="0" applyNumberFormat="1" applyFont="1" applyFill="1" applyBorder="1" applyAlignment="1">
      <alignment vertical="center"/>
    </xf>
    <xf numFmtId="176" fontId="26" fillId="0" borderId="22" xfId="0" applyNumberFormat="1" applyFont="1" applyBorder="1" applyAlignment="1">
      <alignment vertical="center"/>
    </xf>
    <xf numFmtId="176" fontId="26" fillId="0" borderId="23" xfId="0" applyNumberFormat="1" applyFont="1" applyBorder="1" applyAlignment="1">
      <alignment vertical="center"/>
    </xf>
    <xf numFmtId="176" fontId="26" fillId="0" borderId="24" xfId="0" applyNumberFormat="1" applyFont="1" applyBorder="1" applyAlignment="1">
      <alignment vertical="center"/>
    </xf>
    <xf numFmtId="176" fontId="26" fillId="23" borderId="24" xfId="0" applyNumberFormat="1" applyFont="1" applyFill="1" applyBorder="1" applyAlignment="1">
      <alignment vertical="center"/>
    </xf>
    <xf numFmtId="0" fontId="24" fillId="0" borderId="22" xfId="0" applyFont="1" applyBorder="1" applyAlignment="1">
      <alignment horizontal="center" vertical="center"/>
    </xf>
    <xf numFmtId="0" fontId="25" fillId="23" borderId="10" xfId="0" applyFont="1" applyFill="1" applyBorder="1" applyAlignment="1">
      <alignment horizontal="center" vertical="center"/>
    </xf>
    <xf numFmtId="176" fontId="26" fillId="23" borderId="13" xfId="0" applyNumberFormat="1" applyFont="1" applyFill="1" applyBorder="1" applyAlignment="1">
      <alignment vertical="center"/>
    </xf>
    <xf numFmtId="176" fontId="26" fillId="23" borderId="14" xfId="0" applyNumberFormat="1" applyFont="1" applyFill="1" applyBorder="1" applyAlignment="1">
      <alignment vertical="center"/>
    </xf>
    <xf numFmtId="176" fontId="26" fillId="23" borderId="12" xfId="0" applyNumberFormat="1" applyFont="1" applyFill="1" applyBorder="1" applyAlignment="1">
      <alignment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176" fontId="24" fillId="0" borderId="0" xfId="0" applyNumberFormat="1" applyFont="1" applyAlignment="1">
      <alignment vertical="center"/>
    </xf>
    <xf numFmtId="176" fontId="24" fillId="23" borderId="13" xfId="0" applyNumberFormat="1" applyFont="1" applyFill="1" applyBorder="1" applyAlignment="1">
      <alignment vertical="center"/>
    </xf>
    <xf numFmtId="176" fontId="24" fillId="0" borderId="10" xfId="0" applyNumberFormat="1" applyFont="1" applyBorder="1" applyAlignment="1">
      <alignment vertical="center"/>
    </xf>
    <xf numFmtId="176" fontId="24" fillId="0" borderId="12" xfId="0" applyNumberFormat="1" applyFont="1" applyBorder="1" applyAlignment="1">
      <alignment vertical="center"/>
    </xf>
    <xf numFmtId="176" fontId="24" fillId="0" borderId="13" xfId="0" applyNumberFormat="1" applyFont="1" applyBorder="1" applyAlignment="1">
      <alignment horizontal="center" vertical="center"/>
    </xf>
    <xf numFmtId="176" fontId="24" fillId="0" borderId="13" xfId="0" applyNumberFormat="1" applyFont="1" applyBorder="1" applyAlignment="1">
      <alignment vertical="center"/>
    </xf>
    <xf numFmtId="176" fontId="24" fillId="0" borderId="13" xfId="0" applyNumberFormat="1" applyFont="1" applyBorder="1" applyAlignment="1">
      <alignment horizontal="right" vertical="center"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24" fillId="0" borderId="16" xfId="0" applyFont="1" applyBorder="1" applyAlignment="1">
      <alignment horizontal="center" vertical="center"/>
    </xf>
    <xf numFmtId="176" fontId="24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23" borderId="15" xfId="0" applyFont="1" applyFill="1" applyBorder="1" applyAlignment="1">
      <alignment horizontal="center" vertical="center"/>
    </xf>
    <xf numFmtId="0" fontId="24" fillId="23" borderId="22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showGridLines="0" zoomScale="75" zoomScaleNormal="75" zoomScalePageLayoutView="0" workbookViewId="0" topLeftCell="A30">
      <selection activeCell="H44" sqref="H44:J47"/>
    </sheetView>
  </sheetViews>
  <sheetFormatPr defaultColWidth="9.00390625" defaultRowHeight="13.5"/>
  <cols>
    <col min="1" max="1" width="3.625" style="0" customWidth="1"/>
    <col min="2" max="14" width="10.125" style="0" customWidth="1"/>
    <col min="16" max="16" width="3.625" style="0" customWidth="1"/>
    <col min="17" max="21" width="10.125" style="0" customWidth="1"/>
  </cols>
  <sheetData>
    <row r="1" spans="1:13" ht="21" customHeight="1">
      <c r="A1" s="49" t="s">
        <v>3</v>
      </c>
      <c r="B1" s="50"/>
      <c r="C1" s="46" t="s">
        <v>8</v>
      </c>
      <c r="D1" s="47"/>
      <c r="E1" s="47"/>
      <c r="F1" s="53"/>
      <c r="G1" s="54" t="s">
        <v>1</v>
      </c>
      <c r="H1" s="47"/>
      <c r="I1" s="48"/>
      <c r="J1" s="46" t="s">
        <v>10</v>
      </c>
      <c r="K1" s="47"/>
      <c r="L1" s="48"/>
      <c r="M1" s="55" t="s">
        <v>6</v>
      </c>
    </row>
    <row r="2" spans="1:21" ht="21" customHeight="1">
      <c r="A2" s="51"/>
      <c r="B2" s="52"/>
      <c r="C2" s="4" t="s">
        <v>4</v>
      </c>
      <c r="D2" s="4" t="s">
        <v>9</v>
      </c>
      <c r="E2" s="4" t="s">
        <v>11</v>
      </c>
      <c r="F2" s="5" t="s">
        <v>13</v>
      </c>
      <c r="G2" s="2" t="s">
        <v>14</v>
      </c>
      <c r="H2" s="4" t="s">
        <v>17</v>
      </c>
      <c r="I2" s="3" t="s">
        <v>13</v>
      </c>
      <c r="J2" s="1" t="s">
        <v>14</v>
      </c>
      <c r="K2" s="4" t="s">
        <v>17</v>
      </c>
      <c r="L2" s="3" t="s">
        <v>13</v>
      </c>
      <c r="M2" s="56"/>
      <c r="N2" s="6"/>
      <c r="U2" s="7"/>
    </row>
    <row r="3" spans="1:21" ht="21" customHeight="1">
      <c r="A3" s="8"/>
      <c r="B3" s="9" t="s">
        <v>5</v>
      </c>
      <c r="C3" s="10">
        <v>641</v>
      </c>
      <c r="D3" s="10">
        <v>12</v>
      </c>
      <c r="E3" s="10">
        <v>7</v>
      </c>
      <c r="F3" s="11">
        <v>660</v>
      </c>
      <c r="G3" s="10">
        <v>699</v>
      </c>
      <c r="H3" s="10">
        <v>715</v>
      </c>
      <c r="I3" s="10">
        <v>1414</v>
      </c>
      <c r="J3" s="10">
        <v>11</v>
      </c>
      <c r="K3" s="10">
        <v>17</v>
      </c>
      <c r="L3" s="12">
        <v>28</v>
      </c>
      <c r="M3" s="13">
        <v>1442</v>
      </c>
      <c r="N3" s="6"/>
      <c r="U3" s="7"/>
    </row>
    <row r="4" spans="1:21" ht="21" customHeight="1">
      <c r="A4" s="14" t="s">
        <v>19</v>
      </c>
      <c r="B4" s="15" t="s">
        <v>20</v>
      </c>
      <c r="C4" s="16">
        <v>992</v>
      </c>
      <c r="D4" s="16">
        <v>23</v>
      </c>
      <c r="E4" s="16">
        <v>9</v>
      </c>
      <c r="F4" s="17">
        <v>1024</v>
      </c>
      <c r="G4" s="16">
        <v>1038</v>
      </c>
      <c r="H4" s="16">
        <v>1087</v>
      </c>
      <c r="I4" s="16">
        <v>2125</v>
      </c>
      <c r="J4" s="16">
        <v>22</v>
      </c>
      <c r="K4" s="16">
        <v>22</v>
      </c>
      <c r="L4" s="18">
        <v>44</v>
      </c>
      <c r="M4" s="19">
        <v>2169</v>
      </c>
      <c r="N4" s="6"/>
      <c r="U4" s="7"/>
    </row>
    <row r="5" spans="1:21" ht="21" customHeight="1">
      <c r="A5" s="14"/>
      <c r="B5" s="15" t="s">
        <v>21</v>
      </c>
      <c r="C5" s="16">
        <v>969</v>
      </c>
      <c r="D5" s="16">
        <v>11</v>
      </c>
      <c r="E5" s="16">
        <v>10</v>
      </c>
      <c r="F5" s="17">
        <v>990</v>
      </c>
      <c r="G5" s="16">
        <v>1032</v>
      </c>
      <c r="H5" s="16">
        <v>1045</v>
      </c>
      <c r="I5" s="16">
        <v>2077</v>
      </c>
      <c r="J5" s="16">
        <v>13</v>
      </c>
      <c r="K5" s="16">
        <v>16</v>
      </c>
      <c r="L5" s="18">
        <v>29</v>
      </c>
      <c r="M5" s="19">
        <v>2106</v>
      </c>
      <c r="N5" s="6"/>
      <c r="U5" s="7"/>
    </row>
    <row r="6" spans="1:21" ht="21" customHeight="1">
      <c r="A6" s="14" t="s">
        <v>22</v>
      </c>
      <c r="B6" s="15" t="s">
        <v>23</v>
      </c>
      <c r="C6" s="16">
        <v>1173</v>
      </c>
      <c r="D6" s="16">
        <v>51</v>
      </c>
      <c r="E6" s="16">
        <v>6</v>
      </c>
      <c r="F6" s="17">
        <v>1230</v>
      </c>
      <c r="G6" s="16">
        <v>1179</v>
      </c>
      <c r="H6" s="16">
        <v>1214</v>
      </c>
      <c r="I6" s="16">
        <v>2393</v>
      </c>
      <c r="J6" s="16">
        <v>39</v>
      </c>
      <c r="K6" s="16">
        <v>39</v>
      </c>
      <c r="L6" s="18">
        <v>78</v>
      </c>
      <c r="M6" s="19">
        <v>2471</v>
      </c>
      <c r="N6" s="6"/>
      <c r="U6" s="7"/>
    </row>
    <row r="7" spans="1:21" ht="21" customHeight="1">
      <c r="A7" s="14"/>
      <c r="B7" s="15" t="s">
        <v>0</v>
      </c>
      <c r="C7" s="16">
        <v>2710</v>
      </c>
      <c r="D7" s="16">
        <v>91</v>
      </c>
      <c r="E7" s="16">
        <v>30</v>
      </c>
      <c r="F7" s="17">
        <v>2831</v>
      </c>
      <c r="G7" s="16">
        <v>2600</v>
      </c>
      <c r="H7" s="16">
        <v>2950</v>
      </c>
      <c r="I7" s="16">
        <v>5550</v>
      </c>
      <c r="J7" s="16">
        <v>84</v>
      </c>
      <c r="K7" s="16">
        <v>90</v>
      </c>
      <c r="L7" s="18">
        <v>174</v>
      </c>
      <c r="M7" s="19">
        <v>5724</v>
      </c>
      <c r="N7" s="6"/>
      <c r="U7" s="7"/>
    </row>
    <row r="8" spans="1:21" ht="21" customHeight="1">
      <c r="A8" s="14"/>
      <c r="B8" s="15" t="s">
        <v>24</v>
      </c>
      <c r="C8" s="20">
        <v>1800</v>
      </c>
      <c r="D8" s="20">
        <v>121</v>
      </c>
      <c r="E8" s="20">
        <v>13</v>
      </c>
      <c r="F8" s="21">
        <v>1934</v>
      </c>
      <c r="G8" s="20">
        <v>1554</v>
      </c>
      <c r="H8" s="20">
        <v>1615</v>
      </c>
      <c r="I8" s="20">
        <v>3169</v>
      </c>
      <c r="J8" s="20">
        <v>92</v>
      </c>
      <c r="K8" s="20">
        <v>88</v>
      </c>
      <c r="L8" s="22">
        <v>180</v>
      </c>
      <c r="M8" s="23">
        <v>3349</v>
      </c>
      <c r="N8" s="6"/>
      <c r="U8" s="7"/>
    </row>
    <row r="9" spans="1:21" ht="21" customHeight="1">
      <c r="A9" s="24"/>
      <c r="B9" s="25" t="s">
        <v>2</v>
      </c>
      <c r="C9" s="26">
        <v>8285</v>
      </c>
      <c r="D9" s="26">
        <v>309</v>
      </c>
      <c r="E9" s="26">
        <v>75</v>
      </c>
      <c r="F9" s="27">
        <v>8669</v>
      </c>
      <c r="G9" s="28">
        <v>8102</v>
      </c>
      <c r="H9" s="26">
        <v>8626</v>
      </c>
      <c r="I9" s="13">
        <v>16728</v>
      </c>
      <c r="J9" s="13">
        <v>261</v>
      </c>
      <c r="K9" s="13">
        <v>272</v>
      </c>
      <c r="L9" s="13">
        <v>533</v>
      </c>
      <c r="M9" s="13">
        <v>17261</v>
      </c>
      <c r="N9" s="6"/>
      <c r="U9" s="7"/>
    </row>
    <row r="10" spans="1:21" ht="21" customHeight="1">
      <c r="A10" s="8"/>
      <c r="B10" s="9" t="s">
        <v>5</v>
      </c>
      <c r="C10" s="10">
        <v>2170</v>
      </c>
      <c r="D10" s="10">
        <v>41</v>
      </c>
      <c r="E10" s="10">
        <v>24</v>
      </c>
      <c r="F10" s="11">
        <v>2235</v>
      </c>
      <c r="G10" s="10">
        <v>2565</v>
      </c>
      <c r="H10" s="10">
        <v>2606</v>
      </c>
      <c r="I10" s="10">
        <v>5171</v>
      </c>
      <c r="J10" s="10">
        <v>54</v>
      </c>
      <c r="K10" s="10">
        <v>69</v>
      </c>
      <c r="L10" s="12">
        <v>123</v>
      </c>
      <c r="M10" s="13">
        <v>5294</v>
      </c>
      <c r="N10" s="6"/>
      <c r="U10" s="7"/>
    </row>
    <row r="11" spans="1:21" ht="21" customHeight="1">
      <c r="A11" s="14" t="s">
        <v>25</v>
      </c>
      <c r="B11" s="15" t="s">
        <v>20</v>
      </c>
      <c r="C11" s="16">
        <v>632</v>
      </c>
      <c r="D11" s="16">
        <v>13</v>
      </c>
      <c r="E11" s="16">
        <v>8</v>
      </c>
      <c r="F11" s="17">
        <v>653</v>
      </c>
      <c r="G11" s="16">
        <v>703</v>
      </c>
      <c r="H11" s="16">
        <v>742</v>
      </c>
      <c r="I11" s="16">
        <v>1445</v>
      </c>
      <c r="J11" s="16">
        <v>21</v>
      </c>
      <c r="K11" s="16">
        <v>16</v>
      </c>
      <c r="L11" s="18">
        <v>37</v>
      </c>
      <c r="M11" s="19">
        <v>1482</v>
      </c>
      <c r="N11" s="6"/>
      <c r="U11" s="7"/>
    </row>
    <row r="12" spans="1:21" ht="21" customHeight="1">
      <c r="A12" s="14"/>
      <c r="B12" s="15" t="s">
        <v>21</v>
      </c>
      <c r="C12" s="16">
        <v>632</v>
      </c>
      <c r="D12" s="16">
        <v>14</v>
      </c>
      <c r="E12" s="16">
        <v>5</v>
      </c>
      <c r="F12" s="17">
        <v>651</v>
      </c>
      <c r="G12" s="16">
        <v>647</v>
      </c>
      <c r="H12" s="16">
        <v>679</v>
      </c>
      <c r="I12" s="16">
        <v>1326</v>
      </c>
      <c r="J12" s="16">
        <v>11</v>
      </c>
      <c r="K12" s="16">
        <v>11</v>
      </c>
      <c r="L12" s="18">
        <v>22</v>
      </c>
      <c r="M12" s="19">
        <v>1348</v>
      </c>
      <c r="N12" s="6"/>
      <c r="U12" s="7"/>
    </row>
    <row r="13" spans="1:21" ht="21" customHeight="1">
      <c r="A13" s="14" t="s">
        <v>22</v>
      </c>
      <c r="B13" s="15" t="s">
        <v>23</v>
      </c>
      <c r="C13" s="16">
        <v>915</v>
      </c>
      <c r="D13" s="16">
        <v>56</v>
      </c>
      <c r="E13" s="16">
        <v>13</v>
      </c>
      <c r="F13" s="17">
        <v>984</v>
      </c>
      <c r="G13" s="16">
        <v>908</v>
      </c>
      <c r="H13" s="16">
        <v>850</v>
      </c>
      <c r="I13" s="16">
        <v>1758</v>
      </c>
      <c r="J13" s="16">
        <v>44</v>
      </c>
      <c r="K13" s="16">
        <v>39</v>
      </c>
      <c r="L13" s="18">
        <v>83</v>
      </c>
      <c r="M13" s="19">
        <v>1841</v>
      </c>
      <c r="N13" s="6"/>
      <c r="U13" s="7"/>
    </row>
    <row r="14" spans="1:21" ht="21" customHeight="1">
      <c r="A14" s="14"/>
      <c r="B14" s="15" t="s">
        <v>0</v>
      </c>
      <c r="C14" s="16">
        <v>1053</v>
      </c>
      <c r="D14" s="16">
        <v>35</v>
      </c>
      <c r="E14" s="16">
        <v>8</v>
      </c>
      <c r="F14" s="17">
        <v>1096</v>
      </c>
      <c r="G14" s="16">
        <v>1057</v>
      </c>
      <c r="H14" s="16">
        <v>1029</v>
      </c>
      <c r="I14" s="16">
        <v>2086</v>
      </c>
      <c r="J14" s="16">
        <v>26</v>
      </c>
      <c r="K14" s="16">
        <v>26</v>
      </c>
      <c r="L14" s="18">
        <v>52</v>
      </c>
      <c r="M14" s="19">
        <v>2138</v>
      </c>
      <c r="N14" s="6"/>
      <c r="U14" s="7"/>
    </row>
    <row r="15" spans="1:21" ht="21" customHeight="1">
      <c r="A15" s="14"/>
      <c r="B15" s="15" t="s">
        <v>24</v>
      </c>
      <c r="C15" s="20">
        <v>1174</v>
      </c>
      <c r="D15" s="20">
        <v>43</v>
      </c>
      <c r="E15" s="20">
        <v>17</v>
      </c>
      <c r="F15" s="21">
        <v>1234</v>
      </c>
      <c r="G15" s="20">
        <v>1158</v>
      </c>
      <c r="H15" s="20">
        <v>1190</v>
      </c>
      <c r="I15" s="20">
        <v>2348</v>
      </c>
      <c r="J15" s="20">
        <v>41</v>
      </c>
      <c r="K15" s="20">
        <v>48</v>
      </c>
      <c r="L15" s="22">
        <v>89</v>
      </c>
      <c r="M15" s="23">
        <v>2437</v>
      </c>
      <c r="N15" s="6"/>
      <c r="U15" s="7"/>
    </row>
    <row r="16" spans="1:21" ht="21" customHeight="1">
      <c r="A16" s="24"/>
      <c r="B16" s="25" t="s">
        <v>2</v>
      </c>
      <c r="C16" s="26">
        <v>6576</v>
      </c>
      <c r="D16" s="26">
        <v>202</v>
      </c>
      <c r="E16" s="26">
        <v>75</v>
      </c>
      <c r="F16" s="27">
        <v>6853</v>
      </c>
      <c r="G16" s="28">
        <v>7038</v>
      </c>
      <c r="H16" s="26">
        <v>7096</v>
      </c>
      <c r="I16" s="13">
        <v>14134</v>
      </c>
      <c r="J16" s="13">
        <v>197</v>
      </c>
      <c r="K16" s="13">
        <v>209</v>
      </c>
      <c r="L16" s="13">
        <v>406</v>
      </c>
      <c r="M16" s="13">
        <v>14540</v>
      </c>
      <c r="N16" s="6"/>
      <c r="U16" s="7"/>
    </row>
    <row r="17" spans="1:21" ht="21" customHeight="1">
      <c r="A17" s="8"/>
      <c r="B17" s="9" t="s">
        <v>16</v>
      </c>
      <c r="C17" s="10">
        <v>1841</v>
      </c>
      <c r="D17" s="10">
        <v>60</v>
      </c>
      <c r="E17" s="10">
        <v>18</v>
      </c>
      <c r="F17" s="11">
        <v>1919</v>
      </c>
      <c r="G17" s="10">
        <v>1886</v>
      </c>
      <c r="H17" s="10">
        <v>1911</v>
      </c>
      <c r="I17" s="10">
        <v>3797</v>
      </c>
      <c r="J17" s="10">
        <v>51</v>
      </c>
      <c r="K17" s="10">
        <v>63</v>
      </c>
      <c r="L17" s="12">
        <v>114</v>
      </c>
      <c r="M17" s="13">
        <v>3911</v>
      </c>
      <c r="N17" s="6"/>
      <c r="U17" s="7"/>
    </row>
    <row r="18" spans="1:21" ht="21" customHeight="1">
      <c r="A18" s="14" t="s">
        <v>18</v>
      </c>
      <c r="B18" s="15" t="s">
        <v>20</v>
      </c>
      <c r="C18" s="16">
        <v>529</v>
      </c>
      <c r="D18" s="16">
        <v>33</v>
      </c>
      <c r="E18" s="16">
        <v>5</v>
      </c>
      <c r="F18" s="17">
        <v>567</v>
      </c>
      <c r="G18" s="16">
        <v>593</v>
      </c>
      <c r="H18" s="16">
        <v>634</v>
      </c>
      <c r="I18" s="16">
        <v>1227</v>
      </c>
      <c r="J18" s="16">
        <v>29</v>
      </c>
      <c r="K18" s="16">
        <v>21</v>
      </c>
      <c r="L18" s="18">
        <v>50</v>
      </c>
      <c r="M18" s="19">
        <v>1277</v>
      </c>
      <c r="N18" s="6"/>
      <c r="U18" s="7"/>
    </row>
    <row r="19" spans="1:21" ht="21" customHeight="1">
      <c r="A19" s="14"/>
      <c r="B19" s="15" t="s">
        <v>21</v>
      </c>
      <c r="C19" s="16">
        <v>1584</v>
      </c>
      <c r="D19" s="16">
        <v>18</v>
      </c>
      <c r="E19" s="16">
        <v>13</v>
      </c>
      <c r="F19" s="17">
        <v>1615</v>
      </c>
      <c r="G19" s="16">
        <v>1879</v>
      </c>
      <c r="H19" s="16">
        <v>2000</v>
      </c>
      <c r="I19" s="16">
        <v>3879</v>
      </c>
      <c r="J19" s="16">
        <v>22</v>
      </c>
      <c r="K19" s="16">
        <v>26</v>
      </c>
      <c r="L19" s="18">
        <v>48</v>
      </c>
      <c r="M19" s="19">
        <v>3927</v>
      </c>
      <c r="N19" s="6"/>
      <c r="U19" s="7"/>
    </row>
    <row r="20" spans="1:21" ht="21" customHeight="1">
      <c r="A20" s="14" t="s">
        <v>22</v>
      </c>
      <c r="B20" s="15" t="s">
        <v>23</v>
      </c>
      <c r="C20" s="16">
        <v>1218</v>
      </c>
      <c r="D20" s="16">
        <v>56</v>
      </c>
      <c r="E20" s="16">
        <v>10</v>
      </c>
      <c r="F20" s="17">
        <v>1284</v>
      </c>
      <c r="G20" s="16">
        <v>1363</v>
      </c>
      <c r="H20" s="16">
        <v>1380</v>
      </c>
      <c r="I20" s="16">
        <v>2743</v>
      </c>
      <c r="J20" s="16">
        <v>48</v>
      </c>
      <c r="K20" s="16">
        <v>44</v>
      </c>
      <c r="L20" s="18">
        <v>92</v>
      </c>
      <c r="M20" s="23">
        <v>2835</v>
      </c>
      <c r="N20" s="6"/>
      <c r="U20" s="7"/>
    </row>
    <row r="21" spans="1:21" ht="21" customHeight="1">
      <c r="A21" s="24"/>
      <c r="B21" s="25" t="s">
        <v>2</v>
      </c>
      <c r="C21" s="26">
        <v>5172</v>
      </c>
      <c r="D21" s="26">
        <v>167</v>
      </c>
      <c r="E21" s="26">
        <v>46</v>
      </c>
      <c r="F21" s="27">
        <v>5385</v>
      </c>
      <c r="G21" s="28">
        <v>5721</v>
      </c>
      <c r="H21" s="26">
        <v>5925</v>
      </c>
      <c r="I21" s="13">
        <v>11646</v>
      </c>
      <c r="J21" s="13">
        <v>150</v>
      </c>
      <c r="K21" s="13">
        <v>154</v>
      </c>
      <c r="L21" s="13">
        <v>304</v>
      </c>
      <c r="M21" s="13">
        <v>11950</v>
      </c>
      <c r="N21" s="6"/>
      <c r="U21" s="7"/>
    </row>
    <row r="22" spans="1:21" ht="21" customHeight="1">
      <c r="A22" s="8"/>
      <c r="B22" s="9" t="s">
        <v>5</v>
      </c>
      <c r="C22" s="10">
        <v>1093</v>
      </c>
      <c r="D22" s="10">
        <v>19</v>
      </c>
      <c r="E22" s="10">
        <v>12</v>
      </c>
      <c r="F22" s="11">
        <v>1124</v>
      </c>
      <c r="G22" s="10">
        <v>1061</v>
      </c>
      <c r="H22" s="10">
        <v>1243</v>
      </c>
      <c r="I22" s="10">
        <v>2304</v>
      </c>
      <c r="J22" s="10">
        <v>23</v>
      </c>
      <c r="K22" s="10">
        <v>39</v>
      </c>
      <c r="L22" s="12">
        <v>62</v>
      </c>
      <c r="M22" s="13">
        <v>2366</v>
      </c>
      <c r="N22" s="6"/>
      <c r="U22" s="7"/>
    </row>
    <row r="23" spans="1:21" ht="21" customHeight="1">
      <c r="A23" s="14" t="s">
        <v>26</v>
      </c>
      <c r="B23" s="15" t="s">
        <v>20</v>
      </c>
      <c r="C23" s="16">
        <v>2272</v>
      </c>
      <c r="D23" s="16">
        <v>33</v>
      </c>
      <c r="E23" s="16">
        <v>22</v>
      </c>
      <c r="F23" s="17">
        <v>2327</v>
      </c>
      <c r="G23" s="16">
        <v>2321</v>
      </c>
      <c r="H23" s="16">
        <v>2610</v>
      </c>
      <c r="I23" s="16">
        <v>4931</v>
      </c>
      <c r="J23" s="16">
        <v>48</v>
      </c>
      <c r="K23" s="16">
        <v>53</v>
      </c>
      <c r="L23" s="18">
        <v>101</v>
      </c>
      <c r="M23" s="23">
        <v>5032</v>
      </c>
      <c r="N23" s="6"/>
      <c r="U23" s="7"/>
    </row>
    <row r="24" spans="1:21" ht="21" customHeight="1">
      <c r="A24" s="24"/>
      <c r="B24" s="25" t="s">
        <v>2</v>
      </c>
      <c r="C24" s="26">
        <v>3365</v>
      </c>
      <c r="D24" s="26">
        <v>52</v>
      </c>
      <c r="E24" s="26">
        <v>34</v>
      </c>
      <c r="F24" s="27">
        <v>3451</v>
      </c>
      <c r="G24" s="28">
        <v>3382</v>
      </c>
      <c r="H24" s="26">
        <v>3853</v>
      </c>
      <c r="I24" s="26">
        <v>7235</v>
      </c>
      <c r="J24" s="26">
        <v>71</v>
      </c>
      <c r="K24" s="26">
        <v>92</v>
      </c>
      <c r="L24" s="26">
        <v>163</v>
      </c>
      <c r="M24" s="26">
        <v>7398</v>
      </c>
      <c r="N24" s="6"/>
      <c r="U24" s="7"/>
    </row>
    <row r="25" spans="1:22" ht="21" customHeight="1">
      <c r="A25" s="8"/>
      <c r="B25" s="29" t="s">
        <v>5</v>
      </c>
      <c r="C25" s="10">
        <v>666</v>
      </c>
      <c r="D25" s="10">
        <v>23</v>
      </c>
      <c r="E25" s="10">
        <v>11</v>
      </c>
      <c r="F25" s="11">
        <v>700</v>
      </c>
      <c r="G25" s="10">
        <v>696</v>
      </c>
      <c r="H25" s="10">
        <v>725</v>
      </c>
      <c r="I25" s="10">
        <v>1421</v>
      </c>
      <c r="J25" s="10">
        <v>28</v>
      </c>
      <c r="K25" s="10">
        <v>17</v>
      </c>
      <c r="L25" s="12">
        <v>45</v>
      </c>
      <c r="M25" s="13">
        <v>1466</v>
      </c>
      <c r="N25" s="7"/>
      <c r="O25" s="7"/>
      <c r="P25" s="7"/>
      <c r="Q25" s="7"/>
      <c r="R25" s="7"/>
      <c r="S25" s="7"/>
      <c r="T25" s="7"/>
      <c r="U25" s="7"/>
      <c r="V25" s="7"/>
    </row>
    <row r="26" spans="1:13" ht="21" customHeight="1">
      <c r="A26" s="14" t="s">
        <v>27</v>
      </c>
      <c r="B26" s="30" t="s">
        <v>20</v>
      </c>
      <c r="C26" s="16">
        <v>442</v>
      </c>
      <c r="D26" s="16">
        <v>8</v>
      </c>
      <c r="E26" s="16">
        <v>2</v>
      </c>
      <c r="F26" s="17">
        <v>452</v>
      </c>
      <c r="G26" s="16">
        <v>512</v>
      </c>
      <c r="H26" s="16">
        <v>500</v>
      </c>
      <c r="I26" s="16">
        <v>1012</v>
      </c>
      <c r="J26" s="16">
        <v>7</v>
      </c>
      <c r="K26" s="16">
        <v>4</v>
      </c>
      <c r="L26" s="18">
        <v>11</v>
      </c>
      <c r="M26" s="19">
        <v>1023</v>
      </c>
    </row>
    <row r="27" spans="1:13" ht="21" customHeight="1">
      <c r="A27" s="14" t="s">
        <v>29</v>
      </c>
      <c r="B27" s="30" t="s">
        <v>21</v>
      </c>
      <c r="C27" s="16">
        <v>531</v>
      </c>
      <c r="D27" s="16">
        <v>8</v>
      </c>
      <c r="E27" s="16">
        <v>8</v>
      </c>
      <c r="F27" s="17">
        <v>547</v>
      </c>
      <c r="G27" s="16">
        <v>655</v>
      </c>
      <c r="H27" s="16">
        <v>552</v>
      </c>
      <c r="I27" s="16">
        <v>1207</v>
      </c>
      <c r="J27" s="16">
        <v>8</v>
      </c>
      <c r="K27" s="16">
        <v>15</v>
      </c>
      <c r="L27" s="18">
        <v>23</v>
      </c>
      <c r="M27" s="19">
        <v>1230</v>
      </c>
    </row>
    <row r="28" spans="1:13" ht="21" customHeight="1">
      <c r="A28" s="14" t="s">
        <v>30</v>
      </c>
      <c r="B28" s="30" t="s">
        <v>23</v>
      </c>
      <c r="C28" s="16">
        <v>1401</v>
      </c>
      <c r="D28" s="16">
        <v>24</v>
      </c>
      <c r="E28" s="16">
        <v>16</v>
      </c>
      <c r="F28" s="17">
        <v>1441</v>
      </c>
      <c r="G28" s="16">
        <v>1525</v>
      </c>
      <c r="H28" s="16">
        <v>1547</v>
      </c>
      <c r="I28" s="16">
        <v>3072</v>
      </c>
      <c r="J28" s="16">
        <v>25</v>
      </c>
      <c r="K28" s="16">
        <v>24</v>
      </c>
      <c r="L28" s="18">
        <v>49</v>
      </c>
      <c r="M28" s="19">
        <v>3121</v>
      </c>
    </row>
    <row r="29" spans="1:13" ht="21" customHeight="1">
      <c r="A29" s="14"/>
      <c r="B29" s="30" t="s">
        <v>0</v>
      </c>
      <c r="C29" s="20">
        <v>685</v>
      </c>
      <c r="D29" s="20">
        <v>11</v>
      </c>
      <c r="E29" s="20">
        <v>8</v>
      </c>
      <c r="F29" s="21">
        <v>704</v>
      </c>
      <c r="G29" s="16">
        <v>774</v>
      </c>
      <c r="H29" s="16">
        <v>763</v>
      </c>
      <c r="I29" s="20">
        <v>1537</v>
      </c>
      <c r="J29" s="16">
        <v>11</v>
      </c>
      <c r="K29" s="16">
        <v>14</v>
      </c>
      <c r="L29" s="22">
        <v>25</v>
      </c>
      <c r="M29" s="23">
        <v>1562</v>
      </c>
    </row>
    <row r="30" spans="1:13" ht="21" customHeight="1">
      <c r="A30" s="24"/>
      <c r="B30" s="25" t="s">
        <v>2</v>
      </c>
      <c r="C30" s="26">
        <v>3725</v>
      </c>
      <c r="D30" s="26">
        <v>74</v>
      </c>
      <c r="E30" s="26">
        <v>45</v>
      </c>
      <c r="F30" s="27">
        <v>3844</v>
      </c>
      <c r="G30" s="28">
        <v>4162</v>
      </c>
      <c r="H30" s="26">
        <v>4087</v>
      </c>
      <c r="I30" s="13">
        <v>8249</v>
      </c>
      <c r="J30" s="13">
        <v>79</v>
      </c>
      <c r="K30" s="13">
        <v>74</v>
      </c>
      <c r="L30" s="13">
        <v>153</v>
      </c>
      <c r="M30" s="13">
        <v>8402</v>
      </c>
    </row>
    <row r="31" spans="1:13" ht="21" customHeight="1">
      <c r="A31" s="14"/>
      <c r="B31" s="29" t="s">
        <v>5</v>
      </c>
      <c r="C31" s="10">
        <v>1121</v>
      </c>
      <c r="D31" s="10">
        <v>25</v>
      </c>
      <c r="E31" s="10">
        <v>16</v>
      </c>
      <c r="F31" s="11">
        <v>1162</v>
      </c>
      <c r="G31" s="10">
        <v>1204</v>
      </c>
      <c r="H31" s="10">
        <v>1117</v>
      </c>
      <c r="I31" s="10">
        <v>2321</v>
      </c>
      <c r="J31" s="10">
        <v>23</v>
      </c>
      <c r="K31" s="10">
        <v>24</v>
      </c>
      <c r="L31" s="12">
        <v>47</v>
      </c>
      <c r="M31" s="13">
        <v>2368</v>
      </c>
    </row>
    <row r="32" spans="1:13" ht="21" customHeight="1">
      <c r="A32" s="14" t="s">
        <v>31</v>
      </c>
      <c r="B32" s="30" t="s">
        <v>20</v>
      </c>
      <c r="C32" s="16">
        <v>1342</v>
      </c>
      <c r="D32" s="16">
        <v>28</v>
      </c>
      <c r="E32" s="16">
        <v>15</v>
      </c>
      <c r="F32" s="17">
        <v>1385</v>
      </c>
      <c r="G32" s="16">
        <v>1572</v>
      </c>
      <c r="H32" s="16">
        <v>1418</v>
      </c>
      <c r="I32" s="16">
        <v>2990</v>
      </c>
      <c r="J32" s="16">
        <v>28</v>
      </c>
      <c r="K32" s="16">
        <v>29</v>
      </c>
      <c r="L32" s="18">
        <v>57</v>
      </c>
      <c r="M32" s="19">
        <v>3047</v>
      </c>
    </row>
    <row r="33" spans="1:13" ht="21" customHeight="1">
      <c r="A33" s="14" t="s">
        <v>29</v>
      </c>
      <c r="B33" s="30" t="s">
        <v>21</v>
      </c>
      <c r="C33" s="16">
        <v>862</v>
      </c>
      <c r="D33" s="16">
        <v>38</v>
      </c>
      <c r="E33" s="16">
        <v>16</v>
      </c>
      <c r="F33" s="17">
        <v>916</v>
      </c>
      <c r="G33" s="16">
        <v>999</v>
      </c>
      <c r="H33" s="16">
        <v>984</v>
      </c>
      <c r="I33" s="16">
        <v>1983</v>
      </c>
      <c r="J33" s="16">
        <v>37</v>
      </c>
      <c r="K33" s="16">
        <v>30</v>
      </c>
      <c r="L33" s="18">
        <v>67</v>
      </c>
      <c r="M33" s="19">
        <v>2050</v>
      </c>
    </row>
    <row r="34" spans="1:13" ht="21" customHeight="1">
      <c r="A34" s="14" t="s">
        <v>30</v>
      </c>
      <c r="B34" s="30" t="s">
        <v>23</v>
      </c>
      <c r="C34" s="16">
        <v>855</v>
      </c>
      <c r="D34" s="16">
        <v>9</v>
      </c>
      <c r="E34" s="16">
        <v>12</v>
      </c>
      <c r="F34" s="17">
        <v>876</v>
      </c>
      <c r="G34" s="16">
        <v>939</v>
      </c>
      <c r="H34" s="16">
        <v>954</v>
      </c>
      <c r="I34" s="16">
        <v>1893</v>
      </c>
      <c r="J34" s="16">
        <v>9</v>
      </c>
      <c r="K34" s="16">
        <v>20</v>
      </c>
      <c r="L34" s="18">
        <v>29</v>
      </c>
      <c r="M34" s="19">
        <v>1922</v>
      </c>
    </row>
    <row r="35" spans="1:13" ht="21" customHeight="1">
      <c r="A35" s="14"/>
      <c r="B35" s="31" t="s">
        <v>0</v>
      </c>
      <c r="C35" s="20">
        <v>802</v>
      </c>
      <c r="D35" s="20">
        <v>18</v>
      </c>
      <c r="E35" s="20">
        <v>9</v>
      </c>
      <c r="F35" s="21">
        <v>829</v>
      </c>
      <c r="G35" s="16">
        <v>883</v>
      </c>
      <c r="H35" s="16">
        <v>851</v>
      </c>
      <c r="I35" s="20">
        <v>1734</v>
      </c>
      <c r="J35" s="16">
        <v>18</v>
      </c>
      <c r="K35" s="16">
        <v>14</v>
      </c>
      <c r="L35" s="22">
        <v>32</v>
      </c>
      <c r="M35" s="23">
        <v>1766</v>
      </c>
    </row>
    <row r="36" spans="1:13" ht="21" customHeight="1">
      <c r="A36" s="24"/>
      <c r="B36" s="25" t="s">
        <v>2</v>
      </c>
      <c r="C36" s="26">
        <v>4982</v>
      </c>
      <c r="D36" s="26">
        <v>118</v>
      </c>
      <c r="E36" s="26">
        <v>68</v>
      </c>
      <c r="F36" s="27">
        <v>5168</v>
      </c>
      <c r="G36" s="28">
        <v>5597</v>
      </c>
      <c r="H36" s="26">
        <v>5324</v>
      </c>
      <c r="I36" s="13">
        <v>10921</v>
      </c>
      <c r="J36" s="13">
        <v>115</v>
      </c>
      <c r="K36" s="13">
        <v>117</v>
      </c>
      <c r="L36" s="13">
        <v>232</v>
      </c>
      <c r="M36" s="13">
        <v>11153</v>
      </c>
    </row>
    <row r="37" spans="1:13" ht="21" customHeight="1">
      <c r="A37" s="14"/>
      <c r="B37" s="29" t="s">
        <v>5</v>
      </c>
      <c r="C37" s="10">
        <v>417</v>
      </c>
      <c r="D37" s="10">
        <v>12</v>
      </c>
      <c r="E37" s="10">
        <v>3</v>
      </c>
      <c r="F37" s="11">
        <v>432</v>
      </c>
      <c r="G37" s="10">
        <v>464</v>
      </c>
      <c r="H37" s="10">
        <v>456</v>
      </c>
      <c r="I37" s="10">
        <v>920</v>
      </c>
      <c r="J37" s="10">
        <v>11</v>
      </c>
      <c r="K37" s="10">
        <v>9</v>
      </c>
      <c r="L37" s="12">
        <v>20</v>
      </c>
      <c r="M37" s="13">
        <v>940</v>
      </c>
    </row>
    <row r="38" spans="1:13" ht="21" customHeight="1">
      <c r="A38" s="14" t="s">
        <v>7</v>
      </c>
      <c r="B38" s="30" t="s">
        <v>20</v>
      </c>
      <c r="C38" s="16">
        <v>777</v>
      </c>
      <c r="D38" s="16">
        <v>8</v>
      </c>
      <c r="E38" s="16">
        <v>9</v>
      </c>
      <c r="F38" s="17">
        <v>794</v>
      </c>
      <c r="G38" s="16">
        <v>936</v>
      </c>
      <c r="H38" s="16">
        <v>854</v>
      </c>
      <c r="I38" s="16">
        <v>1790</v>
      </c>
      <c r="J38" s="16">
        <v>15</v>
      </c>
      <c r="K38" s="16">
        <v>15</v>
      </c>
      <c r="L38" s="18">
        <v>30</v>
      </c>
      <c r="M38" s="19">
        <v>1820</v>
      </c>
    </row>
    <row r="39" spans="1:13" ht="21" customHeight="1">
      <c r="A39" s="14" t="s">
        <v>29</v>
      </c>
      <c r="B39" s="30" t="s">
        <v>21</v>
      </c>
      <c r="C39" s="16">
        <v>540</v>
      </c>
      <c r="D39" s="16">
        <v>4</v>
      </c>
      <c r="E39" s="16">
        <v>8</v>
      </c>
      <c r="F39" s="17">
        <v>552</v>
      </c>
      <c r="G39" s="16">
        <v>626</v>
      </c>
      <c r="H39" s="16">
        <v>607</v>
      </c>
      <c r="I39" s="16">
        <v>1233</v>
      </c>
      <c r="J39" s="16">
        <v>4</v>
      </c>
      <c r="K39" s="16">
        <v>10</v>
      </c>
      <c r="L39" s="18">
        <v>14</v>
      </c>
      <c r="M39" s="19">
        <v>1247</v>
      </c>
    </row>
    <row r="40" spans="1:13" ht="21" customHeight="1">
      <c r="A40" s="14" t="s">
        <v>30</v>
      </c>
      <c r="B40" s="31" t="s">
        <v>23</v>
      </c>
      <c r="C40" s="16">
        <v>679</v>
      </c>
      <c r="D40" s="16">
        <v>36</v>
      </c>
      <c r="E40" s="16">
        <v>9</v>
      </c>
      <c r="F40" s="17">
        <v>724</v>
      </c>
      <c r="G40" s="16">
        <v>802</v>
      </c>
      <c r="H40" s="16">
        <v>786</v>
      </c>
      <c r="I40" s="16">
        <v>1588</v>
      </c>
      <c r="J40" s="16">
        <v>31</v>
      </c>
      <c r="K40" s="16">
        <v>19</v>
      </c>
      <c r="L40" s="22">
        <v>50</v>
      </c>
      <c r="M40" s="23">
        <v>1638</v>
      </c>
    </row>
    <row r="41" spans="1:13" ht="21" customHeight="1">
      <c r="A41" s="24"/>
      <c r="B41" s="25" t="s">
        <v>2</v>
      </c>
      <c r="C41" s="26">
        <v>2413</v>
      </c>
      <c r="D41" s="26">
        <v>60</v>
      </c>
      <c r="E41" s="26">
        <v>29</v>
      </c>
      <c r="F41" s="27">
        <v>2502</v>
      </c>
      <c r="G41" s="28">
        <v>2828</v>
      </c>
      <c r="H41" s="26">
        <v>2703</v>
      </c>
      <c r="I41" s="26">
        <v>5531</v>
      </c>
      <c r="J41" s="26">
        <v>61</v>
      </c>
      <c r="K41" s="26">
        <v>53</v>
      </c>
      <c r="L41" s="26">
        <v>114</v>
      </c>
      <c r="M41" s="26">
        <v>5645</v>
      </c>
    </row>
    <row r="42" spans="1:13" ht="21" customHeight="1">
      <c r="A42" s="6"/>
      <c r="B42" s="6"/>
      <c r="C42" s="6"/>
      <c r="D42" s="6"/>
      <c r="E42" s="32"/>
      <c r="F42" s="32"/>
      <c r="G42" s="32"/>
      <c r="H42" s="32"/>
      <c r="I42" s="32"/>
      <c r="J42" s="32"/>
      <c r="K42" s="32"/>
      <c r="L42" s="32"/>
      <c r="M42" s="32"/>
    </row>
    <row r="43" spans="1:13" ht="21" customHeight="1">
      <c r="A43" s="46" t="s">
        <v>32</v>
      </c>
      <c r="B43" s="47"/>
      <c r="C43" s="48"/>
      <c r="D43" s="33">
        <f>SUM(C9,C16,C21,C24,C30,C36,C41)</f>
        <v>34518</v>
      </c>
      <c r="E43" s="32"/>
      <c r="F43" s="34"/>
      <c r="G43" s="35"/>
      <c r="H43" s="36" t="s">
        <v>33</v>
      </c>
      <c r="I43" s="36" t="s">
        <v>34</v>
      </c>
      <c r="J43" s="36" t="s">
        <v>12</v>
      </c>
      <c r="K43" s="32"/>
      <c r="L43" s="32"/>
      <c r="M43" s="32"/>
    </row>
    <row r="44" spans="1:10" ht="21" customHeight="1">
      <c r="A44" s="46" t="s">
        <v>35</v>
      </c>
      <c r="B44" s="47"/>
      <c r="C44" s="48"/>
      <c r="D44" s="37">
        <f>SUM(D9,D16,D21,D24,D30,D36,D41)</f>
        <v>982</v>
      </c>
      <c r="F44" s="46" t="s">
        <v>15</v>
      </c>
      <c r="G44" s="48"/>
      <c r="H44" s="33">
        <f>SUM(G9,G16,G21,G24,G30,G36,G41)</f>
        <v>36830</v>
      </c>
      <c r="I44" s="33">
        <f>SUM(H9,H16,H21,H24,H30,H36,H41)</f>
        <v>37614</v>
      </c>
      <c r="J44" s="33">
        <f>SUM(H44:I44)</f>
        <v>74444</v>
      </c>
    </row>
    <row r="45" spans="1:10" ht="21" customHeight="1">
      <c r="A45" s="46" t="s">
        <v>36</v>
      </c>
      <c r="B45" s="47"/>
      <c r="C45" s="48"/>
      <c r="D45" s="33">
        <f>SUM(E9,E16,E21,E24,E30,E36,E41)</f>
        <v>372</v>
      </c>
      <c r="F45" s="46" t="s">
        <v>37</v>
      </c>
      <c r="G45" s="48"/>
      <c r="H45" s="37">
        <f>SUM(J9,J16,J21,J24,J30,J36,J41)</f>
        <v>934</v>
      </c>
      <c r="I45" s="37">
        <f>SUM(K9,K16,K21,K24,K30,K36,K41)</f>
        <v>971</v>
      </c>
      <c r="J45" s="33">
        <f>SUM(H45:I45)</f>
        <v>1905</v>
      </c>
    </row>
    <row r="46" spans="1:10" ht="21" customHeight="1">
      <c r="A46" s="46" t="s">
        <v>38</v>
      </c>
      <c r="B46" s="47"/>
      <c r="C46" s="48"/>
      <c r="D46" s="37">
        <f>SUM(D43:D45)</f>
        <v>35872</v>
      </c>
      <c r="F46" s="46" t="s">
        <v>39</v>
      </c>
      <c r="G46" s="48"/>
      <c r="H46" s="33">
        <f>SUM(H44:H45)</f>
        <v>37764</v>
      </c>
      <c r="I46" s="33">
        <f>SUM(I44:I45)</f>
        <v>38585</v>
      </c>
      <c r="J46" s="33">
        <f>SUM(J44:J45)</f>
        <v>76349</v>
      </c>
    </row>
    <row r="47" spans="1:15" ht="21" customHeight="1">
      <c r="A47" s="46" t="s">
        <v>28</v>
      </c>
      <c r="B47" s="47"/>
      <c r="C47" s="48"/>
      <c r="D47" s="38">
        <v>29</v>
      </c>
      <c r="F47" s="46" t="s">
        <v>28</v>
      </c>
      <c r="G47" s="48"/>
      <c r="H47" s="37">
        <v>-36</v>
      </c>
      <c r="I47" s="37">
        <v>11</v>
      </c>
      <c r="J47" s="33">
        <f>SUM(H47:I47)</f>
        <v>-25</v>
      </c>
      <c r="K47" s="39"/>
      <c r="L47" s="40"/>
      <c r="M47" s="40"/>
      <c r="N47" s="40"/>
      <c r="O47" s="40"/>
    </row>
    <row r="48" spans="7:16" ht="21" customHeight="1">
      <c r="G48" s="41"/>
      <c r="H48" s="41"/>
      <c r="I48" s="42"/>
      <c r="J48" s="42"/>
      <c r="K48" s="42"/>
      <c r="L48" s="40"/>
      <c r="M48" s="40"/>
      <c r="N48" s="40"/>
      <c r="O48" s="40"/>
      <c r="P48" s="40"/>
    </row>
    <row r="49" spans="1:16" ht="21" customHeight="1">
      <c r="A49" s="7"/>
      <c r="B49" s="7"/>
      <c r="C49" s="7"/>
      <c r="D49" s="7"/>
      <c r="G49" s="43"/>
      <c r="H49" s="43"/>
      <c r="I49" s="42"/>
      <c r="J49" s="42"/>
      <c r="K49" s="42"/>
      <c r="L49" s="40"/>
      <c r="M49" s="40"/>
      <c r="N49" s="40"/>
      <c r="O49" s="40"/>
      <c r="P49" s="40"/>
    </row>
    <row r="50" spans="1:13" ht="21" customHeight="1">
      <c r="A50" s="7"/>
      <c r="B50" s="7"/>
      <c r="C50" s="7"/>
      <c r="D50" s="7"/>
      <c r="E50" s="7"/>
      <c r="F50" s="7"/>
      <c r="G50" s="44" t="s">
        <v>40</v>
      </c>
      <c r="H50" s="45"/>
      <c r="I50" s="45"/>
      <c r="J50" s="45"/>
      <c r="K50" s="45"/>
      <c r="L50" s="45"/>
      <c r="M50" s="45"/>
    </row>
    <row r="51" spans="1:13" ht="17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5:13" ht="17.25">
      <c r="E52" s="7"/>
      <c r="F52" s="7"/>
      <c r="G52" s="7"/>
      <c r="H52" s="7"/>
      <c r="I52" s="7"/>
      <c r="J52" s="7"/>
      <c r="K52" s="7"/>
      <c r="L52" s="7"/>
      <c r="M52" s="7"/>
    </row>
  </sheetData>
  <sheetProtection/>
  <mergeCells count="14">
    <mergeCell ref="A1:B2"/>
    <mergeCell ref="C1:F1"/>
    <mergeCell ref="G1:I1"/>
    <mergeCell ref="J1:L1"/>
    <mergeCell ref="M1:M2"/>
    <mergeCell ref="A43:C43"/>
    <mergeCell ref="A47:C47"/>
    <mergeCell ref="F47:G47"/>
    <mergeCell ref="A44:C44"/>
    <mergeCell ref="F44:G44"/>
    <mergeCell ref="A45:C45"/>
    <mergeCell ref="F45:G45"/>
    <mergeCell ref="A46:C46"/>
    <mergeCell ref="F46:G46"/>
  </mergeCells>
  <printOptions horizontalCentered="1" verticalCentered="1"/>
  <pageMargins left="0.7874015748031497" right="0.7874015748031497" top="1.1811023622047245" bottom="0.5905511811023623" header="0.9055118110236221" footer="0.5118110236220472"/>
  <pageSetup fitToHeight="1" fitToWidth="1" horizontalDpi="600" verticalDpi="600" orientation="portrait" paperSize="9" scale="70" r:id="rId1"/>
  <headerFooter alignWithMargins="0">
    <oddHeader>&amp;C&amp;"HG丸ｺﾞｼｯｸM-PRO,ﾒﾃﾞｨｳﾑ"&amp;20志木市町丁別世帯・人口表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showGridLines="0" zoomScale="75" zoomScaleNormal="75" zoomScalePageLayoutView="0" workbookViewId="0" topLeftCell="A13">
      <selection activeCell="H44" sqref="H44:J47"/>
    </sheetView>
  </sheetViews>
  <sheetFormatPr defaultColWidth="9.00390625" defaultRowHeight="13.5"/>
  <cols>
    <col min="1" max="1" width="3.625" style="0" customWidth="1"/>
    <col min="2" max="14" width="10.125" style="0" customWidth="1"/>
    <col min="16" max="16" width="3.625" style="0" customWidth="1"/>
    <col min="17" max="21" width="10.125" style="0" customWidth="1"/>
  </cols>
  <sheetData>
    <row r="1" spans="1:13" ht="21" customHeight="1">
      <c r="A1" s="49" t="s">
        <v>3</v>
      </c>
      <c r="B1" s="50"/>
      <c r="C1" s="46" t="s">
        <v>8</v>
      </c>
      <c r="D1" s="47"/>
      <c r="E1" s="47"/>
      <c r="F1" s="53"/>
      <c r="G1" s="54" t="s">
        <v>1</v>
      </c>
      <c r="H1" s="47"/>
      <c r="I1" s="48"/>
      <c r="J1" s="46" t="s">
        <v>10</v>
      </c>
      <c r="K1" s="47"/>
      <c r="L1" s="48"/>
      <c r="M1" s="55" t="s">
        <v>6</v>
      </c>
    </row>
    <row r="2" spans="1:21" ht="21" customHeight="1">
      <c r="A2" s="51"/>
      <c r="B2" s="52"/>
      <c r="C2" s="4" t="s">
        <v>4</v>
      </c>
      <c r="D2" s="4" t="s">
        <v>9</v>
      </c>
      <c r="E2" s="4" t="s">
        <v>11</v>
      </c>
      <c r="F2" s="5" t="s">
        <v>13</v>
      </c>
      <c r="G2" s="2" t="s">
        <v>14</v>
      </c>
      <c r="H2" s="4" t="s">
        <v>17</v>
      </c>
      <c r="I2" s="3" t="s">
        <v>13</v>
      </c>
      <c r="J2" s="1" t="s">
        <v>14</v>
      </c>
      <c r="K2" s="4" t="s">
        <v>17</v>
      </c>
      <c r="L2" s="3" t="s">
        <v>13</v>
      </c>
      <c r="M2" s="56"/>
      <c r="N2" s="6"/>
      <c r="U2" s="7"/>
    </row>
    <row r="3" spans="1:21" ht="21" customHeight="1">
      <c r="A3" s="8"/>
      <c r="B3" s="9" t="s">
        <v>5</v>
      </c>
      <c r="C3" s="10">
        <v>632</v>
      </c>
      <c r="D3" s="10">
        <v>15</v>
      </c>
      <c r="E3" s="10">
        <v>9</v>
      </c>
      <c r="F3" s="11">
        <v>656</v>
      </c>
      <c r="G3" s="10">
        <v>680</v>
      </c>
      <c r="H3" s="10">
        <v>704</v>
      </c>
      <c r="I3" s="10">
        <v>1384</v>
      </c>
      <c r="J3" s="10">
        <v>13</v>
      </c>
      <c r="K3" s="10">
        <v>20</v>
      </c>
      <c r="L3" s="12">
        <v>33</v>
      </c>
      <c r="M3" s="13">
        <v>1417</v>
      </c>
      <c r="N3" s="6"/>
      <c r="U3" s="7"/>
    </row>
    <row r="4" spans="1:21" ht="21" customHeight="1">
      <c r="A4" s="14" t="s">
        <v>19</v>
      </c>
      <c r="B4" s="15" t="s">
        <v>20</v>
      </c>
      <c r="C4" s="16">
        <v>985</v>
      </c>
      <c r="D4" s="16">
        <v>20</v>
      </c>
      <c r="E4" s="16">
        <v>10</v>
      </c>
      <c r="F4" s="17">
        <v>1015</v>
      </c>
      <c r="G4" s="16">
        <v>1014</v>
      </c>
      <c r="H4" s="16">
        <v>1080</v>
      </c>
      <c r="I4" s="16">
        <v>2094</v>
      </c>
      <c r="J4" s="16">
        <v>19</v>
      </c>
      <c r="K4" s="16">
        <v>23</v>
      </c>
      <c r="L4" s="18">
        <v>42</v>
      </c>
      <c r="M4" s="19">
        <v>2136</v>
      </c>
      <c r="N4" s="6"/>
      <c r="U4" s="7"/>
    </row>
    <row r="5" spans="1:21" ht="21" customHeight="1">
      <c r="A5" s="14"/>
      <c r="B5" s="15" t="s">
        <v>21</v>
      </c>
      <c r="C5" s="16">
        <v>960</v>
      </c>
      <c r="D5" s="16">
        <v>18</v>
      </c>
      <c r="E5" s="16">
        <v>8</v>
      </c>
      <c r="F5" s="17">
        <v>986</v>
      </c>
      <c r="G5" s="16">
        <v>1031</v>
      </c>
      <c r="H5" s="16">
        <v>1026</v>
      </c>
      <c r="I5" s="16">
        <v>2057</v>
      </c>
      <c r="J5" s="16">
        <v>19</v>
      </c>
      <c r="K5" s="16">
        <v>16</v>
      </c>
      <c r="L5" s="18">
        <v>35</v>
      </c>
      <c r="M5" s="19">
        <v>2092</v>
      </c>
      <c r="N5" s="6"/>
      <c r="U5" s="7"/>
    </row>
    <row r="6" spans="1:21" ht="21" customHeight="1">
      <c r="A6" s="14" t="s">
        <v>22</v>
      </c>
      <c r="B6" s="15" t="s">
        <v>23</v>
      </c>
      <c r="C6" s="16">
        <v>1182</v>
      </c>
      <c r="D6" s="16">
        <v>63</v>
      </c>
      <c r="E6" s="16">
        <v>6</v>
      </c>
      <c r="F6" s="17">
        <v>1251</v>
      </c>
      <c r="G6" s="16">
        <v>1170</v>
      </c>
      <c r="H6" s="16">
        <v>1213</v>
      </c>
      <c r="I6" s="16">
        <v>2383</v>
      </c>
      <c r="J6" s="16">
        <v>50</v>
      </c>
      <c r="K6" s="16">
        <v>46</v>
      </c>
      <c r="L6" s="18">
        <v>96</v>
      </c>
      <c r="M6" s="19">
        <v>2479</v>
      </c>
      <c r="N6" s="6"/>
      <c r="U6" s="7"/>
    </row>
    <row r="7" spans="1:21" ht="21" customHeight="1">
      <c r="A7" s="14"/>
      <c r="B7" s="15" t="s">
        <v>0</v>
      </c>
      <c r="C7" s="16">
        <v>2697</v>
      </c>
      <c r="D7" s="16">
        <v>120</v>
      </c>
      <c r="E7" s="16">
        <v>33</v>
      </c>
      <c r="F7" s="17">
        <v>2850</v>
      </c>
      <c r="G7" s="16">
        <v>2596</v>
      </c>
      <c r="H7" s="16">
        <v>2936</v>
      </c>
      <c r="I7" s="16">
        <v>5532</v>
      </c>
      <c r="J7" s="16">
        <v>106</v>
      </c>
      <c r="K7" s="16">
        <v>104</v>
      </c>
      <c r="L7" s="18">
        <v>210</v>
      </c>
      <c r="M7" s="19">
        <v>5742</v>
      </c>
      <c r="N7" s="6"/>
      <c r="U7" s="7"/>
    </row>
    <row r="8" spans="1:21" ht="21" customHeight="1">
      <c r="A8" s="14"/>
      <c r="B8" s="15" t="s">
        <v>24</v>
      </c>
      <c r="C8" s="20">
        <v>1842</v>
      </c>
      <c r="D8" s="20">
        <v>101</v>
      </c>
      <c r="E8" s="20">
        <v>14</v>
      </c>
      <c r="F8" s="21">
        <v>1957</v>
      </c>
      <c r="G8" s="20">
        <v>1599</v>
      </c>
      <c r="H8" s="20">
        <v>1661</v>
      </c>
      <c r="I8" s="20">
        <v>3260</v>
      </c>
      <c r="J8" s="20">
        <v>77</v>
      </c>
      <c r="K8" s="20">
        <v>83</v>
      </c>
      <c r="L8" s="22">
        <v>160</v>
      </c>
      <c r="M8" s="23">
        <v>3420</v>
      </c>
      <c r="N8" s="6"/>
      <c r="U8" s="7"/>
    </row>
    <row r="9" spans="1:21" ht="21" customHeight="1">
      <c r="A9" s="24"/>
      <c r="B9" s="25" t="s">
        <v>2</v>
      </c>
      <c r="C9" s="26">
        <v>8298</v>
      </c>
      <c r="D9" s="26">
        <v>337</v>
      </c>
      <c r="E9" s="26">
        <v>80</v>
      </c>
      <c r="F9" s="27">
        <v>8715</v>
      </c>
      <c r="G9" s="28">
        <v>8090</v>
      </c>
      <c r="H9" s="26">
        <v>8620</v>
      </c>
      <c r="I9" s="13">
        <v>16710</v>
      </c>
      <c r="J9" s="13">
        <v>284</v>
      </c>
      <c r="K9" s="13">
        <v>292</v>
      </c>
      <c r="L9" s="13">
        <v>576</v>
      </c>
      <c r="M9" s="13">
        <v>17286</v>
      </c>
      <c r="N9" s="6"/>
      <c r="U9" s="7"/>
    </row>
    <row r="10" spans="1:21" ht="21" customHeight="1">
      <c r="A10" s="8"/>
      <c r="B10" s="9" t="s">
        <v>5</v>
      </c>
      <c r="C10" s="10">
        <v>2205</v>
      </c>
      <c r="D10" s="10">
        <v>37</v>
      </c>
      <c r="E10" s="10">
        <v>25</v>
      </c>
      <c r="F10" s="11">
        <v>2267</v>
      </c>
      <c r="G10" s="10">
        <v>2608</v>
      </c>
      <c r="H10" s="10">
        <v>2644</v>
      </c>
      <c r="I10" s="10">
        <v>5252</v>
      </c>
      <c r="J10" s="10">
        <v>50</v>
      </c>
      <c r="K10" s="10">
        <v>65</v>
      </c>
      <c r="L10" s="12">
        <v>115</v>
      </c>
      <c r="M10" s="13">
        <v>5367</v>
      </c>
      <c r="N10" s="6"/>
      <c r="U10" s="7"/>
    </row>
    <row r="11" spans="1:21" ht="21" customHeight="1">
      <c r="A11" s="14" t="s">
        <v>25</v>
      </c>
      <c r="B11" s="15" t="s">
        <v>20</v>
      </c>
      <c r="C11" s="16">
        <v>636</v>
      </c>
      <c r="D11" s="16">
        <v>13</v>
      </c>
      <c r="E11" s="16">
        <v>9</v>
      </c>
      <c r="F11" s="17">
        <v>658</v>
      </c>
      <c r="G11" s="16">
        <v>700</v>
      </c>
      <c r="H11" s="16">
        <v>736</v>
      </c>
      <c r="I11" s="16">
        <v>1436</v>
      </c>
      <c r="J11" s="16">
        <v>22</v>
      </c>
      <c r="K11" s="16">
        <v>19</v>
      </c>
      <c r="L11" s="18">
        <v>41</v>
      </c>
      <c r="M11" s="19">
        <v>1477</v>
      </c>
      <c r="N11" s="6"/>
      <c r="U11" s="7"/>
    </row>
    <row r="12" spans="1:21" ht="21" customHeight="1">
      <c r="A12" s="14"/>
      <c r="B12" s="15" t="s">
        <v>21</v>
      </c>
      <c r="C12" s="16">
        <v>640</v>
      </c>
      <c r="D12" s="16">
        <v>10</v>
      </c>
      <c r="E12" s="16">
        <v>6</v>
      </c>
      <c r="F12" s="17">
        <v>656</v>
      </c>
      <c r="G12" s="16">
        <v>646</v>
      </c>
      <c r="H12" s="16">
        <v>674</v>
      </c>
      <c r="I12" s="16">
        <v>1320</v>
      </c>
      <c r="J12" s="16">
        <v>13</v>
      </c>
      <c r="K12" s="16">
        <v>9</v>
      </c>
      <c r="L12" s="18">
        <v>22</v>
      </c>
      <c r="M12" s="19">
        <v>1342</v>
      </c>
      <c r="N12" s="6"/>
      <c r="U12" s="7"/>
    </row>
    <row r="13" spans="1:21" ht="21" customHeight="1">
      <c r="A13" s="14" t="s">
        <v>22</v>
      </c>
      <c r="B13" s="15" t="s">
        <v>23</v>
      </c>
      <c r="C13" s="16">
        <v>924</v>
      </c>
      <c r="D13" s="16">
        <v>54</v>
      </c>
      <c r="E13" s="16">
        <v>14</v>
      </c>
      <c r="F13" s="17">
        <v>992</v>
      </c>
      <c r="G13" s="16">
        <v>909</v>
      </c>
      <c r="H13" s="16">
        <v>862</v>
      </c>
      <c r="I13" s="16">
        <v>1771</v>
      </c>
      <c r="J13" s="16">
        <v>45</v>
      </c>
      <c r="K13" s="16">
        <v>39</v>
      </c>
      <c r="L13" s="18">
        <v>84</v>
      </c>
      <c r="M13" s="19">
        <v>1855</v>
      </c>
      <c r="N13" s="6"/>
      <c r="U13" s="7"/>
    </row>
    <row r="14" spans="1:21" ht="21" customHeight="1">
      <c r="A14" s="14"/>
      <c r="B14" s="15" t="s">
        <v>0</v>
      </c>
      <c r="C14" s="16">
        <v>1043</v>
      </c>
      <c r="D14" s="16">
        <v>28</v>
      </c>
      <c r="E14" s="16">
        <v>9</v>
      </c>
      <c r="F14" s="17">
        <v>1080</v>
      </c>
      <c r="G14" s="16">
        <v>1052</v>
      </c>
      <c r="H14" s="16">
        <v>1037</v>
      </c>
      <c r="I14" s="16">
        <v>2089</v>
      </c>
      <c r="J14" s="16">
        <v>24</v>
      </c>
      <c r="K14" s="16">
        <v>24</v>
      </c>
      <c r="L14" s="18">
        <v>48</v>
      </c>
      <c r="M14" s="19">
        <v>2137</v>
      </c>
      <c r="N14" s="6"/>
      <c r="U14" s="7"/>
    </row>
    <row r="15" spans="1:21" ht="21" customHeight="1">
      <c r="A15" s="14"/>
      <c r="B15" s="15" t="s">
        <v>24</v>
      </c>
      <c r="C15" s="20">
        <v>1180</v>
      </c>
      <c r="D15" s="20">
        <v>43</v>
      </c>
      <c r="E15" s="20">
        <v>18</v>
      </c>
      <c r="F15" s="21">
        <v>1241</v>
      </c>
      <c r="G15" s="20">
        <v>1157</v>
      </c>
      <c r="H15" s="20">
        <v>1205</v>
      </c>
      <c r="I15" s="20">
        <v>2362</v>
      </c>
      <c r="J15" s="20">
        <v>44</v>
      </c>
      <c r="K15" s="20">
        <v>49</v>
      </c>
      <c r="L15" s="22">
        <v>93</v>
      </c>
      <c r="M15" s="23">
        <v>2455</v>
      </c>
      <c r="N15" s="6"/>
      <c r="U15" s="7"/>
    </row>
    <row r="16" spans="1:21" ht="21" customHeight="1">
      <c r="A16" s="24"/>
      <c r="B16" s="25" t="s">
        <v>2</v>
      </c>
      <c r="C16" s="26">
        <v>6628</v>
      </c>
      <c r="D16" s="26">
        <v>185</v>
      </c>
      <c r="E16" s="26">
        <v>81</v>
      </c>
      <c r="F16" s="27">
        <v>6894</v>
      </c>
      <c r="G16" s="28">
        <v>7072</v>
      </c>
      <c r="H16" s="26">
        <v>7158</v>
      </c>
      <c r="I16" s="13">
        <v>14230</v>
      </c>
      <c r="J16" s="13">
        <v>198</v>
      </c>
      <c r="K16" s="13">
        <v>205</v>
      </c>
      <c r="L16" s="13">
        <v>403</v>
      </c>
      <c r="M16" s="13">
        <v>14633</v>
      </c>
      <c r="N16" s="6"/>
      <c r="U16" s="7"/>
    </row>
    <row r="17" spans="1:21" ht="21" customHeight="1">
      <c r="A17" s="8"/>
      <c r="B17" s="9" t="s">
        <v>16</v>
      </c>
      <c r="C17" s="10">
        <v>1806</v>
      </c>
      <c r="D17" s="10">
        <v>58</v>
      </c>
      <c r="E17" s="10">
        <v>17</v>
      </c>
      <c r="F17" s="11">
        <v>1881</v>
      </c>
      <c r="G17" s="10">
        <v>1849</v>
      </c>
      <c r="H17" s="10">
        <v>1861</v>
      </c>
      <c r="I17" s="10">
        <v>3710</v>
      </c>
      <c r="J17" s="10">
        <v>50</v>
      </c>
      <c r="K17" s="10">
        <v>60</v>
      </c>
      <c r="L17" s="12">
        <v>110</v>
      </c>
      <c r="M17" s="13">
        <v>3820</v>
      </c>
      <c r="N17" s="6"/>
      <c r="U17" s="7"/>
    </row>
    <row r="18" spans="1:21" ht="21" customHeight="1">
      <c r="A18" s="14" t="s">
        <v>18</v>
      </c>
      <c r="B18" s="15" t="s">
        <v>20</v>
      </c>
      <c r="C18" s="16">
        <v>529</v>
      </c>
      <c r="D18" s="16">
        <v>28</v>
      </c>
      <c r="E18" s="16">
        <v>8</v>
      </c>
      <c r="F18" s="17">
        <v>565</v>
      </c>
      <c r="G18" s="16">
        <v>602</v>
      </c>
      <c r="H18" s="16">
        <v>647</v>
      </c>
      <c r="I18" s="16">
        <v>1249</v>
      </c>
      <c r="J18" s="16">
        <v>24</v>
      </c>
      <c r="K18" s="16">
        <v>21</v>
      </c>
      <c r="L18" s="18">
        <v>45</v>
      </c>
      <c r="M18" s="19">
        <v>1294</v>
      </c>
      <c r="N18" s="6"/>
      <c r="U18" s="7"/>
    </row>
    <row r="19" spans="1:21" ht="21" customHeight="1">
      <c r="A19" s="14"/>
      <c r="B19" s="15" t="s">
        <v>21</v>
      </c>
      <c r="C19" s="16">
        <v>1581</v>
      </c>
      <c r="D19" s="16">
        <v>24</v>
      </c>
      <c r="E19" s="16">
        <v>13</v>
      </c>
      <c r="F19" s="17">
        <v>1618</v>
      </c>
      <c r="G19" s="16">
        <v>1860</v>
      </c>
      <c r="H19" s="16">
        <v>1968</v>
      </c>
      <c r="I19" s="16">
        <v>3828</v>
      </c>
      <c r="J19" s="16">
        <v>27</v>
      </c>
      <c r="K19" s="16">
        <v>28</v>
      </c>
      <c r="L19" s="18">
        <v>55</v>
      </c>
      <c r="M19" s="19">
        <v>3883</v>
      </c>
      <c r="N19" s="6"/>
      <c r="U19" s="7"/>
    </row>
    <row r="20" spans="1:21" ht="21" customHeight="1">
      <c r="A20" s="14" t="s">
        <v>22</v>
      </c>
      <c r="B20" s="15" t="s">
        <v>23</v>
      </c>
      <c r="C20" s="16">
        <v>1218</v>
      </c>
      <c r="D20" s="16">
        <v>71</v>
      </c>
      <c r="E20" s="16">
        <v>14</v>
      </c>
      <c r="F20" s="17">
        <v>1303</v>
      </c>
      <c r="G20" s="16">
        <v>1368</v>
      </c>
      <c r="H20" s="16">
        <v>1386</v>
      </c>
      <c r="I20" s="16">
        <v>2754</v>
      </c>
      <c r="J20" s="16">
        <v>57</v>
      </c>
      <c r="K20" s="16">
        <v>57</v>
      </c>
      <c r="L20" s="18">
        <v>114</v>
      </c>
      <c r="M20" s="23">
        <v>2868</v>
      </c>
      <c r="N20" s="6"/>
      <c r="U20" s="7"/>
    </row>
    <row r="21" spans="1:21" ht="21" customHeight="1">
      <c r="A21" s="24"/>
      <c r="B21" s="25" t="s">
        <v>2</v>
      </c>
      <c r="C21" s="26">
        <v>5134</v>
      </c>
      <c r="D21" s="26">
        <v>181</v>
      </c>
      <c r="E21" s="26">
        <v>52</v>
      </c>
      <c r="F21" s="27">
        <v>5367</v>
      </c>
      <c r="G21" s="28">
        <v>5679</v>
      </c>
      <c r="H21" s="26">
        <v>5862</v>
      </c>
      <c r="I21" s="13">
        <v>11541</v>
      </c>
      <c r="J21" s="13">
        <v>158</v>
      </c>
      <c r="K21" s="13">
        <v>166</v>
      </c>
      <c r="L21" s="13">
        <v>324</v>
      </c>
      <c r="M21" s="13">
        <v>11865</v>
      </c>
      <c r="N21" s="6"/>
      <c r="U21" s="7"/>
    </row>
    <row r="22" spans="1:21" ht="21" customHeight="1">
      <c r="A22" s="8"/>
      <c r="B22" s="9" t="s">
        <v>5</v>
      </c>
      <c r="C22" s="10">
        <v>1101</v>
      </c>
      <c r="D22" s="10">
        <v>21</v>
      </c>
      <c r="E22" s="10">
        <v>9</v>
      </c>
      <c r="F22" s="11">
        <v>1131</v>
      </c>
      <c r="G22" s="10">
        <v>1043</v>
      </c>
      <c r="H22" s="10">
        <v>1236</v>
      </c>
      <c r="I22" s="10">
        <v>2279</v>
      </c>
      <c r="J22" s="10">
        <v>22</v>
      </c>
      <c r="K22" s="10">
        <v>38</v>
      </c>
      <c r="L22" s="12">
        <v>60</v>
      </c>
      <c r="M22" s="13">
        <v>2339</v>
      </c>
      <c r="N22" s="6"/>
      <c r="U22" s="7"/>
    </row>
    <row r="23" spans="1:21" ht="21" customHeight="1">
      <c r="A23" s="14" t="s">
        <v>26</v>
      </c>
      <c r="B23" s="15" t="s">
        <v>20</v>
      </c>
      <c r="C23" s="16">
        <v>2274</v>
      </c>
      <c r="D23" s="16">
        <v>37</v>
      </c>
      <c r="E23" s="16">
        <v>23</v>
      </c>
      <c r="F23" s="17">
        <v>2334</v>
      </c>
      <c r="G23" s="16">
        <v>2291</v>
      </c>
      <c r="H23" s="16">
        <v>2594</v>
      </c>
      <c r="I23" s="16">
        <v>4885</v>
      </c>
      <c r="J23" s="16">
        <v>47</v>
      </c>
      <c r="K23" s="16">
        <v>58</v>
      </c>
      <c r="L23" s="18">
        <v>105</v>
      </c>
      <c r="M23" s="23">
        <v>4990</v>
      </c>
      <c r="N23" s="6"/>
      <c r="U23" s="7"/>
    </row>
    <row r="24" spans="1:21" ht="21" customHeight="1">
      <c r="A24" s="24"/>
      <c r="B24" s="25" t="s">
        <v>2</v>
      </c>
      <c r="C24" s="26">
        <v>3375</v>
      </c>
      <c r="D24" s="26">
        <v>58</v>
      </c>
      <c r="E24" s="26">
        <v>32</v>
      </c>
      <c r="F24" s="27">
        <v>3465</v>
      </c>
      <c r="G24" s="28">
        <v>3334</v>
      </c>
      <c r="H24" s="26">
        <v>3830</v>
      </c>
      <c r="I24" s="26">
        <v>7164</v>
      </c>
      <c r="J24" s="26">
        <v>69</v>
      </c>
      <c r="K24" s="26">
        <v>96</v>
      </c>
      <c r="L24" s="26">
        <v>165</v>
      </c>
      <c r="M24" s="26">
        <v>7329</v>
      </c>
      <c r="N24" s="6"/>
      <c r="U24" s="7"/>
    </row>
    <row r="25" spans="1:22" ht="21" customHeight="1">
      <c r="A25" s="8"/>
      <c r="B25" s="29" t="s">
        <v>5</v>
      </c>
      <c r="C25" s="10">
        <v>672</v>
      </c>
      <c r="D25" s="10">
        <v>32</v>
      </c>
      <c r="E25" s="10">
        <v>11</v>
      </c>
      <c r="F25" s="11">
        <v>715</v>
      </c>
      <c r="G25" s="10">
        <v>693</v>
      </c>
      <c r="H25" s="10">
        <v>722</v>
      </c>
      <c r="I25" s="10">
        <v>1415</v>
      </c>
      <c r="J25" s="10">
        <v>37</v>
      </c>
      <c r="K25" s="10">
        <v>20</v>
      </c>
      <c r="L25" s="12">
        <v>57</v>
      </c>
      <c r="M25" s="13">
        <v>1472</v>
      </c>
      <c r="N25" s="7"/>
      <c r="O25" s="7"/>
      <c r="P25" s="7"/>
      <c r="Q25" s="7"/>
      <c r="R25" s="7"/>
      <c r="S25" s="7"/>
      <c r="T25" s="7"/>
      <c r="U25" s="7"/>
      <c r="V25" s="7"/>
    </row>
    <row r="26" spans="1:13" ht="21" customHeight="1">
      <c r="A26" s="14" t="s">
        <v>27</v>
      </c>
      <c r="B26" s="30" t="s">
        <v>20</v>
      </c>
      <c r="C26" s="16">
        <v>445</v>
      </c>
      <c r="D26" s="16">
        <v>9</v>
      </c>
      <c r="E26" s="16">
        <v>2</v>
      </c>
      <c r="F26" s="17">
        <v>456</v>
      </c>
      <c r="G26" s="16">
        <v>512</v>
      </c>
      <c r="H26" s="16">
        <v>494</v>
      </c>
      <c r="I26" s="16">
        <v>1006</v>
      </c>
      <c r="J26" s="16">
        <v>7</v>
      </c>
      <c r="K26" s="16">
        <v>5</v>
      </c>
      <c r="L26" s="18">
        <v>12</v>
      </c>
      <c r="M26" s="19">
        <v>1018</v>
      </c>
    </row>
    <row r="27" spans="1:13" ht="21" customHeight="1">
      <c r="A27" s="14" t="s">
        <v>29</v>
      </c>
      <c r="B27" s="30" t="s">
        <v>21</v>
      </c>
      <c r="C27" s="16">
        <v>538</v>
      </c>
      <c r="D27" s="16">
        <v>14</v>
      </c>
      <c r="E27" s="16">
        <v>10</v>
      </c>
      <c r="F27" s="17">
        <v>562</v>
      </c>
      <c r="G27" s="16">
        <v>663</v>
      </c>
      <c r="H27" s="16">
        <v>549</v>
      </c>
      <c r="I27" s="16">
        <v>1212</v>
      </c>
      <c r="J27" s="16">
        <v>11</v>
      </c>
      <c r="K27" s="16">
        <v>20</v>
      </c>
      <c r="L27" s="18">
        <v>31</v>
      </c>
      <c r="M27" s="19">
        <v>1243</v>
      </c>
    </row>
    <row r="28" spans="1:13" ht="21" customHeight="1">
      <c r="A28" s="14" t="s">
        <v>30</v>
      </c>
      <c r="B28" s="30" t="s">
        <v>23</v>
      </c>
      <c r="C28" s="16">
        <v>1414</v>
      </c>
      <c r="D28" s="16">
        <v>22</v>
      </c>
      <c r="E28" s="16">
        <v>16</v>
      </c>
      <c r="F28" s="17">
        <v>1452</v>
      </c>
      <c r="G28" s="16">
        <v>1540</v>
      </c>
      <c r="H28" s="16">
        <v>1550</v>
      </c>
      <c r="I28" s="16">
        <v>3090</v>
      </c>
      <c r="J28" s="16">
        <v>25</v>
      </c>
      <c r="K28" s="16">
        <v>22</v>
      </c>
      <c r="L28" s="18">
        <v>47</v>
      </c>
      <c r="M28" s="19">
        <v>3137</v>
      </c>
    </row>
    <row r="29" spans="1:13" ht="21" customHeight="1">
      <c r="A29" s="14"/>
      <c r="B29" s="30" t="s">
        <v>0</v>
      </c>
      <c r="C29" s="20">
        <v>690</v>
      </c>
      <c r="D29" s="20">
        <v>19</v>
      </c>
      <c r="E29" s="20">
        <v>7</v>
      </c>
      <c r="F29" s="21">
        <v>716</v>
      </c>
      <c r="G29" s="16">
        <v>773</v>
      </c>
      <c r="H29" s="16">
        <v>764</v>
      </c>
      <c r="I29" s="20">
        <v>1537</v>
      </c>
      <c r="J29" s="16">
        <v>17</v>
      </c>
      <c r="K29" s="16">
        <v>15</v>
      </c>
      <c r="L29" s="22">
        <v>32</v>
      </c>
      <c r="M29" s="23">
        <v>1569</v>
      </c>
    </row>
    <row r="30" spans="1:13" ht="21" customHeight="1">
      <c r="A30" s="24"/>
      <c r="B30" s="25" t="s">
        <v>2</v>
      </c>
      <c r="C30" s="26">
        <v>3759</v>
      </c>
      <c r="D30" s="26">
        <v>96</v>
      </c>
      <c r="E30" s="26">
        <v>46</v>
      </c>
      <c r="F30" s="27">
        <v>3901</v>
      </c>
      <c r="G30" s="28">
        <v>4181</v>
      </c>
      <c r="H30" s="26">
        <v>4079</v>
      </c>
      <c r="I30" s="13">
        <v>8260</v>
      </c>
      <c r="J30" s="13">
        <v>97</v>
      </c>
      <c r="K30" s="13">
        <v>82</v>
      </c>
      <c r="L30" s="13">
        <v>179</v>
      </c>
      <c r="M30" s="13">
        <v>8439</v>
      </c>
    </row>
    <row r="31" spans="1:13" ht="21" customHeight="1">
      <c r="A31" s="14"/>
      <c r="B31" s="29" t="s">
        <v>5</v>
      </c>
      <c r="C31" s="10">
        <v>1115</v>
      </c>
      <c r="D31" s="10">
        <v>30</v>
      </c>
      <c r="E31" s="10">
        <v>12</v>
      </c>
      <c r="F31" s="11">
        <v>1157</v>
      </c>
      <c r="G31" s="10">
        <v>1199</v>
      </c>
      <c r="H31" s="10">
        <v>1114</v>
      </c>
      <c r="I31" s="10">
        <v>2313</v>
      </c>
      <c r="J31" s="10">
        <v>23</v>
      </c>
      <c r="K31" s="10">
        <v>24</v>
      </c>
      <c r="L31" s="12">
        <v>47</v>
      </c>
      <c r="M31" s="13">
        <v>2360</v>
      </c>
    </row>
    <row r="32" spans="1:13" ht="21" customHeight="1">
      <c r="A32" s="14" t="s">
        <v>31</v>
      </c>
      <c r="B32" s="30" t="s">
        <v>20</v>
      </c>
      <c r="C32" s="16">
        <v>1355</v>
      </c>
      <c r="D32" s="16">
        <v>40</v>
      </c>
      <c r="E32" s="16">
        <v>15</v>
      </c>
      <c r="F32" s="17">
        <v>1410</v>
      </c>
      <c r="G32" s="16">
        <v>1577</v>
      </c>
      <c r="H32" s="16">
        <v>1427</v>
      </c>
      <c r="I32" s="16">
        <v>3004</v>
      </c>
      <c r="J32" s="16">
        <v>39</v>
      </c>
      <c r="K32" s="16">
        <v>32</v>
      </c>
      <c r="L32" s="18">
        <v>71</v>
      </c>
      <c r="M32" s="19">
        <v>3075</v>
      </c>
    </row>
    <row r="33" spans="1:13" ht="21" customHeight="1">
      <c r="A33" s="14" t="s">
        <v>29</v>
      </c>
      <c r="B33" s="30" t="s">
        <v>21</v>
      </c>
      <c r="C33" s="16">
        <v>856</v>
      </c>
      <c r="D33" s="16">
        <v>49</v>
      </c>
      <c r="E33" s="16">
        <v>17</v>
      </c>
      <c r="F33" s="17">
        <v>922</v>
      </c>
      <c r="G33" s="16">
        <v>986</v>
      </c>
      <c r="H33" s="16">
        <v>979</v>
      </c>
      <c r="I33" s="16">
        <v>1965</v>
      </c>
      <c r="J33" s="16">
        <v>44</v>
      </c>
      <c r="K33" s="16">
        <v>38</v>
      </c>
      <c r="L33" s="18">
        <v>82</v>
      </c>
      <c r="M33" s="19">
        <v>2047</v>
      </c>
    </row>
    <row r="34" spans="1:13" ht="21" customHeight="1">
      <c r="A34" s="14" t="s">
        <v>30</v>
      </c>
      <c r="B34" s="30" t="s">
        <v>23</v>
      </c>
      <c r="C34" s="16">
        <v>856</v>
      </c>
      <c r="D34" s="16">
        <v>14</v>
      </c>
      <c r="E34" s="16">
        <v>11</v>
      </c>
      <c r="F34" s="17">
        <v>881</v>
      </c>
      <c r="G34" s="16">
        <v>921</v>
      </c>
      <c r="H34" s="16">
        <v>946</v>
      </c>
      <c r="I34" s="16">
        <v>1867</v>
      </c>
      <c r="J34" s="16">
        <v>13</v>
      </c>
      <c r="K34" s="16">
        <v>20</v>
      </c>
      <c r="L34" s="18">
        <v>33</v>
      </c>
      <c r="M34" s="19">
        <v>1900</v>
      </c>
    </row>
    <row r="35" spans="1:13" ht="21" customHeight="1">
      <c r="A35" s="14"/>
      <c r="B35" s="31" t="s">
        <v>0</v>
      </c>
      <c r="C35" s="20">
        <v>804</v>
      </c>
      <c r="D35" s="20">
        <v>19</v>
      </c>
      <c r="E35" s="20">
        <v>11</v>
      </c>
      <c r="F35" s="21">
        <v>834</v>
      </c>
      <c r="G35" s="16">
        <v>902</v>
      </c>
      <c r="H35" s="16">
        <v>847</v>
      </c>
      <c r="I35" s="20">
        <v>1749</v>
      </c>
      <c r="J35" s="16">
        <v>18</v>
      </c>
      <c r="K35" s="16">
        <v>17</v>
      </c>
      <c r="L35" s="22">
        <v>35</v>
      </c>
      <c r="M35" s="23">
        <v>1784</v>
      </c>
    </row>
    <row r="36" spans="1:13" ht="21" customHeight="1">
      <c r="A36" s="24"/>
      <c r="B36" s="25" t="s">
        <v>2</v>
      </c>
      <c r="C36" s="26">
        <v>4986</v>
      </c>
      <c r="D36" s="26">
        <v>152</v>
      </c>
      <c r="E36" s="26">
        <v>66</v>
      </c>
      <c r="F36" s="27">
        <v>5204</v>
      </c>
      <c r="G36" s="28">
        <v>5585</v>
      </c>
      <c r="H36" s="26">
        <v>5313</v>
      </c>
      <c r="I36" s="13">
        <v>10898</v>
      </c>
      <c r="J36" s="13">
        <v>137</v>
      </c>
      <c r="K36" s="13">
        <v>131</v>
      </c>
      <c r="L36" s="13">
        <v>268</v>
      </c>
      <c r="M36" s="13">
        <v>11166</v>
      </c>
    </row>
    <row r="37" spans="1:13" ht="21" customHeight="1">
      <c r="A37" s="14"/>
      <c r="B37" s="29" t="s">
        <v>5</v>
      </c>
      <c r="C37" s="10">
        <v>420</v>
      </c>
      <c r="D37" s="10">
        <v>12</v>
      </c>
      <c r="E37" s="10">
        <v>3</v>
      </c>
      <c r="F37" s="11">
        <v>435</v>
      </c>
      <c r="G37" s="10">
        <v>454</v>
      </c>
      <c r="H37" s="10">
        <v>452</v>
      </c>
      <c r="I37" s="10">
        <v>906</v>
      </c>
      <c r="J37" s="10">
        <v>12</v>
      </c>
      <c r="K37" s="10">
        <v>9</v>
      </c>
      <c r="L37" s="12">
        <v>21</v>
      </c>
      <c r="M37" s="13">
        <v>927</v>
      </c>
    </row>
    <row r="38" spans="1:13" ht="21" customHeight="1">
      <c r="A38" s="14" t="s">
        <v>7</v>
      </c>
      <c r="B38" s="30" t="s">
        <v>20</v>
      </c>
      <c r="C38" s="16">
        <v>793</v>
      </c>
      <c r="D38" s="16">
        <v>9</v>
      </c>
      <c r="E38" s="16">
        <v>12</v>
      </c>
      <c r="F38" s="17">
        <v>814</v>
      </c>
      <c r="G38" s="16">
        <v>963</v>
      </c>
      <c r="H38" s="16">
        <v>890</v>
      </c>
      <c r="I38" s="16">
        <v>1853</v>
      </c>
      <c r="J38" s="16">
        <v>16</v>
      </c>
      <c r="K38" s="16">
        <v>18</v>
      </c>
      <c r="L38" s="18">
        <v>34</v>
      </c>
      <c r="M38" s="19">
        <v>1887</v>
      </c>
    </row>
    <row r="39" spans="1:13" ht="21" customHeight="1">
      <c r="A39" s="14" t="s">
        <v>29</v>
      </c>
      <c r="B39" s="30" t="s">
        <v>21</v>
      </c>
      <c r="C39" s="16">
        <v>550</v>
      </c>
      <c r="D39" s="16">
        <v>7</v>
      </c>
      <c r="E39" s="16">
        <v>8</v>
      </c>
      <c r="F39" s="17">
        <v>565</v>
      </c>
      <c r="G39" s="16">
        <v>630</v>
      </c>
      <c r="H39" s="16">
        <v>617</v>
      </c>
      <c r="I39" s="16">
        <v>1247</v>
      </c>
      <c r="J39" s="16">
        <v>3</v>
      </c>
      <c r="K39" s="16">
        <v>13</v>
      </c>
      <c r="L39" s="18">
        <v>16</v>
      </c>
      <c r="M39" s="19">
        <v>1263</v>
      </c>
    </row>
    <row r="40" spans="1:13" ht="21" customHeight="1">
      <c r="A40" s="14" t="s">
        <v>30</v>
      </c>
      <c r="B40" s="31" t="s">
        <v>23</v>
      </c>
      <c r="C40" s="16">
        <v>672</v>
      </c>
      <c r="D40" s="16">
        <v>37</v>
      </c>
      <c r="E40" s="16">
        <v>7</v>
      </c>
      <c r="F40" s="17">
        <v>716</v>
      </c>
      <c r="G40" s="16">
        <v>787</v>
      </c>
      <c r="H40" s="16">
        <v>778</v>
      </c>
      <c r="I40" s="16">
        <v>1565</v>
      </c>
      <c r="J40" s="16">
        <v>35</v>
      </c>
      <c r="K40" s="16">
        <v>14</v>
      </c>
      <c r="L40" s="22">
        <v>49</v>
      </c>
      <c r="M40" s="23">
        <v>1614</v>
      </c>
    </row>
    <row r="41" spans="1:13" ht="21" customHeight="1">
      <c r="A41" s="24"/>
      <c r="B41" s="25" t="s">
        <v>2</v>
      </c>
      <c r="C41" s="26">
        <v>2435</v>
      </c>
      <c r="D41" s="26">
        <v>65</v>
      </c>
      <c r="E41" s="26">
        <v>30</v>
      </c>
      <c r="F41" s="27">
        <v>2530</v>
      </c>
      <c r="G41" s="28">
        <v>2834</v>
      </c>
      <c r="H41" s="26">
        <v>2737</v>
      </c>
      <c r="I41" s="26">
        <v>5571</v>
      </c>
      <c r="J41" s="26">
        <v>66</v>
      </c>
      <c r="K41" s="26">
        <v>54</v>
      </c>
      <c r="L41" s="26">
        <v>120</v>
      </c>
      <c r="M41" s="26">
        <v>5691</v>
      </c>
    </row>
    <row r="42" spans="1:13" ht="21" customHeight="1">
      <c r="A42" s="6"/>
      <c r="B42" s="6"/>
      <c r="C42" s="6"/>
      <c r="D42" s="6"/>
      <c r="E42" s="32"/>
      <c r="F42" s="32"/>
      <c r="G42" s="32"/>
      <c r="H42" s="32"/>
      <c r="I42" s="32"/>
      <c r="J42" s="32"/>
      <c r="K42" s="32"/>
      <c r="L42" s="32"/>
      <c r="M42" s="32"/>
    </row>
    <row r="43" spans="1:13" ht="21" customHeight="1">
      <c r="A43" s="46" t="s">
        <v>32</v>
      </c>
      <c r="B43" s="47"/>
      <c r="C43" s="48"/>
      <c r="D43" s="33">
        <v>34615</v>
      </c>
      <c r="E43" s="32"/>
      <c r="F43" s="34"/>
      <c r="G43" s="35"/>
      <c r="H43" s="36" t="s">
        <v>33</v>
      </c>
      <c r="I43" s="36" t="s">
        <v>34</v>
      </c>
      <c r="J43" s="36" t="s">
        <v>12</v>
      </c>
      <c r="K43" s="32"/>
      <c r="L43" s="32"/>
      <c r="M43" s="32"/>
    </row>
    <row r="44" spans="1:10" ht="21" customHeight="1">
      <c r="A44" s="46" t="s">
        <v>35</v>
      </c>
      <c r="B44" s="47"/>
      <c r="C44" s="48"/>
      <c r="D44" s="37">
        <v>1074</v>
      </c>
      <c r="F44" s="46" t="s">
        <v>15</v>
      </c>
      <c r="G44" s="48"/>
      <c r="H44" s="33">
        <v>36775</v>
      </c>
      <c r="I44" s="33">
        <v>37599</v>
      </c>
      <c r="J44" s="33">
        <v>74374</v>
      </c>
    </row>
    <row r="45" spans="1:10" ht="21" customHeight="1">
      <c r="A45" s="46" t="s">
        <v>36</v>
      </c>
      <c r="B45" s="47"/>
      <c r="C45" s="48"/>
      <c r="D45" s="33">
        <v>387</v>
      </c>
      <c r="F45" s="46" t="s">
        <v>37</v>
      </c>
      <c r="G45" s="48"/>
      <c r="H45" s="37">
        <v>1009</v>
      </c>
      <c r="I45" s="37">
        <v>1026</v>
      </c>
      <c r="J45" s="33">
        <v>2035</v>
      </c>
    </row>
    <row r="46" spans="1:10" ht="21" customHeight="1">
      <c r="A46" s="46" t="s">
        <v>38</v>
      </c>
      <c r="B46" s="47"/>
      <c r="C46" s="48"/>
      <c r="D46" s="37">
        <v>36076</v>
      </c>
      <c r="F46" s="46" t="s">
        <v>39</v>
      </c>
      <c r="G46" s="48"/>
      <c r="H46" s="33">
        <v>37784</v>
      </c>
      <c r="I46" s="33">
        <v>38625</v>
      </c>
      <c r="J46" s="33">
        <v>76409</v>
      </c>
    </row>
    <row r="47" spans="1:15" ht="21" customHeight="1">
      <c r="A47" s="46" t="s">
        <v>28</v>
      </c>
      <c r="B47" s="47"/>
      <c r="C47" s="48"/>
      <c r="D47" s="38">
        <v>-4</v>
      </c>
      <c r="F47" s="46" t="s">
        <v>28</v>
      </c>
      <c r="G47" s="48"/>
      <c r="H47" s="37">
        <v>-12</v>
      </c>
      <c r="I47" s="37">
        <v>5</v>
      </c>
      <c r="J47" s="33">
        <v>-7</v>
      </c>
      <c r="K47" s="39"/>
      <c r="L47" s="40"/>
      <c r="M47" s="40"/>
      <c r="N47" s="40"/>
      <c r="O47" s="40"/>
    </row>
    <row r="48" spans="7:16" ht="21" customHeight="1">
      <c r="G48" s="41"/>
      <c r="H48" s="41"/>
      <c r="I48" s="42"/>
      <c r="J48" s="42"/>
      <c r="K48" s="42"/>
      <c r="L48" s="40"/>
      <c r="M48" s="40"/>
      <c r="N48" s="40"/>
      <c r="O48" s="40"/>
      <c r="P48" s="40"/>
    </row>
    <row r="49" spans="1:16" ht="21" customHeight="1">
      <c r="A49" s="7"/>
      <c r="B49" s="7"/>
      <c r="C49" s="7"/>
      <c r="D49" s="7"/>
      <c r="G49" s="43"/>
      <c r="H49" s="43"/>
      <c r="I49" s="42"/>
      <c r="J49" s="42"/>
      <c r="K49" s="42"/>
      <c r="L49" s="40"/>
      <c r="M49" s="40"/>
      <c r="N49" s="40"/>
      <c r="O49" s="40"/>
      <c r="P49" s="40"/>
    </row>
    <row r="50" spans="1:13" ht="21" customHeight="1">
      <c r="A50" s="7"/>
      <c r="B50" s="7"/>
      <c r="C50" s="7"/>
      <c r="D50" s="7"/>
      <c r="E50" s="7"/>
      <c r="F50" s="7"/>
      <c r="G50" s="44" t="s">
        <v>49</v>
      </c>
      <c r="H50" s="45"/>
      <c r="I50" s="45"/>
      <c r="J50" s="45"/>
      <c r="K50" s="45"/>
      <c r="L50" s="45"/>
      <c r="M50" s="45"/>
    </row>
    <row r="51" spans="1:13" ht="17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5:13" ht="17.25">
      <c r="E52" s="7"/>
      <c r="F52" s="7"/>
      <c r="G52" s="7"/>
      <c r="H52" s="7"/>
      <c r="I52" s="7"/>
      <c r="J52" s="7"/>
      <c r="K52" s="7"/>
      <c r="L52" s="7"/>
      <c r="M52" s="7"/>
    </row>
  </sheetData>
  <sheetProtection/>
  <mergeCells count="14">
    <mergeCell ref="A1:B2"/>
    <mergeCell ref="C1:F1"/>
    <mergeCell ref="G1:I1"/>
    <mergeCell ref="J1:L1"/>
    <mergeCell ref="M1:M2"/>
    <mergeCell ref="A43:C43"/>
    <mergeCell ref="A47:C47"/>
    <mergeCell ref="F47:G47"/>
    <mergeCell ref="A44:C44"/>
    <mergeCell ref="F44:G44"/>
    <mergeCell ref="A45:C45"/>
    <mergeCell ref="F45:G45"/>
    <mergeCell ref="A46:C46"/>
    <mergeCell ref="F46:G46"/>
  </mergeCells>
  <printOptions horizontalCentered="1" verticalCentered="1"/>
  <pageMargins left="0.7874015748031497" right="0.7874015748031497" top="1.1811023622047245" bottom="0.5905511811023623" header="0.9055118110236221" footer="0.5118110236220472"/>
  <pageSetup fitToHeight="1" fitToWidth="1" horizontalDpi="600" verticalDpi="600" orientation="portrait" paperSize="9" scale="70" r:id="rId1"/>
  <headerFooter alignWithMargins="0">
    <oddHeader>&amp;C&amp;"HG丸ｺﾞｼｯｸM-PRO,ﾒﾃﾞｨｳﾑ"&amp;20志木市町丁別世帯・人口表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showGridLines="0" zoomScale="75" zoomScaleNormal="75" zoomScalePageLayoutView="0" workbookViewId="0" topLeftCell="A1">
      <selection activeCell="Q8" sqref="Q8"/>
    </sheetView>
  </sheetViews>
  <sheetFormatPr defaultColWidth="9.00390625" defaultRowHeight="13.5"/>
  <cols>
    <col min="1" max="1" width="3.625" style="0" customWidth="1"/>
    <col min="2" max="14" width="10.125" style="0" customWidth="1"/>
    <col min="16" max="16" width="3.625" style="0" customWidth="1"/>
    <col min="17" max="21" width="10.125" style="0" customWidth="1"/>
  </cols>
  <sheetData>
    <row r="1" spans="1:13" ht="21" customHeight="1">
      <c r="A1" s="49" t="s">
        <v>3</v>
      </c>
      <c r="B1" s="50"/>
      <c r="C1" s="46" t="s">
        <v>8</v>
      </c>
      <c r="D1" s="47"/>
      <c r="E1" s="47"/>
      <c r="F1" s="53"/>
      <c r="G1" s="54" t="s">
        <v>1</v>
      </c>
      <c r="H1" s="47"/>
      <c r="I1" s="48"/>
      <c r="J1" s="46" t="s">
        <v>10</v>
      </c>
      <c r="K1" s="47"/>
      <c r="L1" s="48"/>
      <c r="M1" s="55" t="s">
        <v>6</v>
      </c>
    </row>
    <row r="2" spans="1:21" ht="21" customHeight="1">
      <c r="A2" s="51"/>
      <c r="B2" s="52"/>
      <c r="C2" s="4" t="s">
        <v>4</v>
      </c>
      <c r="D2" s="4" t="s">
        <v>9</v>
      </c>
      <c r="E2" s="4" t="s">
        <v>11</v>
      </c>
      <c r="F2" s="5" t="s">
        <v>13</v>
      </c>
      <c r="G2" s="2" t="s">
        <v>14</v>
      </c>
      <c r="H2" s="4" t="s">
        <v>17</v>
      </c>
      <c r="I2" s="3" t="s">
        <v>13</v>
      </c>
      <c r="J2" s="1" t="s">
        <v>14</v>
      </c>
      <c r="K2" s="4" t="s">
        <v>17</v>
      </c>
      <c r="L2" s="3" t="s">
        <v>13</v>
      </c>
      <c r="M2" s="56"/>
      <c r="N2" s="6"/>
      <c r="U2" s="7"/>
    </row>
    <row r="3" spans="1:21" ht="21" customHeight="1">
      <c r="A3" s="8"/>
      <c r="B3" s="9" t="s">
        <v>5</v>
      </c>
      <c r="C3" s="10">
        <v>635</v>
      </c>
      <c r="D3" s="10">
        <v>15</v>
      </c>
      <c r="E3" s="10">
        <v>9</v>
      </c>
      <c r="F3" s="11">
        <v>659</v>
      </c>
      <c r="G3" s="10">
        <v>681</v>
      </c>
      <c r="H3" s="10">
        <v>701</v>
      </c>
      <c r="I3" s="10">
        <v>1382</v>
      </c>
      <c r="J3" s="10">
        <v>13</v>
      </c>
      <c r="K3" s="10">
        <v>20</v>
      </c>
      <c r="L3" s="12">
        <v>33</v>
      </c>
      <c r="M3" s="13">
        <v>1415</v>
      </c>
      <c r="N3" s="6"/>
      <c r="U3" s="7"/>
    </row>
    <row r="4" spans="1:21" ht="21" customHeight="1">
      <c r="A4" s="14" t="s">
        <v>19</v>
      </c>
      <c r="B4" s="15" t="s">
        <v>20</v>
      </c>
      <c r="C4" s="16">
        <v>982</v>
      </c>
      <c r="D4" s="16">
        <v>20</v>
      </c>
      <c r="E4" s="16">
        <v>10</v>
      </c>
      <c r="F4" s="17">
        <v>1012</v>
      </c>
      <c r="G4" s="16">
        <v>1014</v>
      </c>
      <c r="H4" s="16">
        <v>1080</v>
      </c>
      <c r="I4" s="16">
        <v>2094</v>
      </c>
      <c r="J4" s="16">
        <v>19</v>
      </c>
      <c r="K4" s="16">
        <v>23</v>
      </c>
      <c r="L4" s="18">
        <v>42</v>
      </c>
      <c r="M4" s="19">
        <v>2136</v>
      </c>
      <c r="N4" s="6"/>
      <c r="U4" s="7"/>
    </row>
    <row r="5" spans="1:21" ht="21" customHeight="1">
      <c r="A5" s="14"/>
      <c r="B5" s="15" t="s">
        <v>21</v>
      </c>
      <c r="C5" s="16">
        <v>962</v>
      </c>
      <c r="D5" s="16">
        <v>21</v>
      </c>
      <c r="E5" s="16">
        <v>8</v>
      </c>
      <c r="F5" s="17">
        <v>991</v>
      </c>
      <c r="G5" s="16">
        <v>1033</v>
      </c>
      <c r="H5" s="16">
        <v>1028</v>
      </c>
      <c r="I5" s="16">
        <v>2061</v>
      </c>
      <c r="J5" s="16">
        <v>22</v>
      </c>
      <c r="K5" s="16">
        <v>16</v>
      </c>
      <c r="L5" s="18">
        <v>38</v>
      </c>
      <c r="M5" s="19">
        <v>2099</v>
      </c>
      <c r="N5" s="6"/>
      <c r="U5" s="7"/>
    </row>
    <row r="6" spans="1:21" ht="21" customHeight="1">
      <c r="A6" s="14" t="s">
        <v>22</v>
      </c>
      <c r="B6" s="15" t="s">
        <v>23</v>
      </c>
      <c r="C6" s="16">
        <v>1175</v>
      </c>
      <c r="D6" s="16">
        <v>62</v>
      </c>
      <c r="E6" s="16">
        <v>6</v>
      </c>
      <c r="F6" s="17">
        <v>1243</v>
      </c>
      <c r="G6" s="16">
        <v>1165</v>
      </c>
      <c r="H6" s="16">
        <v>1216</v>
      </c>
      <c r="I6" s="16">
        <v>2381</v>
      </c>
      <c r="J6" s="16">
        <v>49</v>
      </c>
      <c r="K6" s="16">
        <v>46</v>
      </c>
      <c r="L6" s="18">
        <v>95</v>
      </c>
      <c r="M6" s="19">
        <v>2476</v>
      </c>
      <c r="N6" s="6"/>
      <c r="U6" s="7"/>
    </row>
    <row r="7" spans="1:21" ht="21" customHeight="1">
      <c r="A7" s="14"/>
      <c r="B7" s="15" t="s">
        <v>0</v>
      </c>
      <c r="C7" s="16">
        <v>2701</v>
      </c>
      <c r="D7" s="16">
        <v>108</v>
      </c>
      <c r="E7" s="16">
        <v>36</v>
      </c>
      <c r="F7" s="17">
        <v>2845</v>
      </c>
      <c r="G7" s="16">
        <v>2599</v>
      </c>
      <c r="H7" s="16">
        <v>2938</v>
      </c>
      <c r="I7" s="16">
        <v>5537</v>
      </c>
      <c r="J7" s="16">
        <v>101</v>
      </c>
      <c r="K7" s="16">
        <v>100</v>
      </c>
      <c r="L7" s="18">
        <v>201</v>
      </c>
      <c r="M7" s="19">
        <v>5738</v>
      </c>
      <c r="N7" s="6"/>
      <c r="U7" s="7"/>
    </row>
    <row r="8" spans="1:21" ht="21" customHeight="1">
      <c r="A8" s="14"/>
      <c r="B8" s="15" t="s">
        <v>24</v>
      </c>
      <c r="C8" s="20">
        <v>1847</v>
      </c>
      <c r="D8" s="20">
        <v>97</v>
      </c>
      <c r="E8" s="20">
        <v>14</v>
      </c>
      <c r="F8" s="21">
        <v>1958</v>
      </c>
      <c r="G8" s="20">
        <v>1607</v>
      </c>
      <c r="H8" s="20">
        <v>1666</v>
      </c>
      <c r="I8" s="20">
        <v>3273</v>
      </c>
      <c r="J8" s="20">
        <v>76</v>
      </c>
      <c r="K8" s="20">
        <v>81</v>
      </c>
      <c r="L8" s="22">
        <v>157</v>
      </c>
      <c r="M8" s="23">
        <v>3430</v>
      </c>
      <c r="N8" s="6"/>
      <c r="U8" s="7"/>
    </row>
    <row r="9" spans="1:21" ht="21" customHeight="1">
      <c r="A9" s="24"/>
      <c r="B9" s="25" t="s">
        <v>2</v>
      </c>
      <c r="C9" s="26">
        <v>8302</v>
      </c>
      <c r="D9" s="26">
        <v>323</v>
      </c>
      <c r="E9" s="26">
        <v>83</v>
      </c>
      <c r="F9" s="27">
        <v>8708</v>
      </c>
      <c r="G9" s="28">
        <v>8099</v>
      </c>
      <c r="H9" s="26">
        <v>8629</v>
      </c>
      <c r="I9" s="13">
        <v>16728</v>
      </c>
      <c r="J9" s="13">
        <v>280</v>
      </c>
      <c r="K9" s="13">
        <v>286</v>
      </c>
      <c r="L9" s="13">
        <v>566</v>
      </c>
      <c r="M9" s="13">
        <v>17294</v>
      </c>
      <c r="N9" s="6"/>
      <c r="U9" s="7"/>
    </row>
    <row r="10" spans="1:21" ht="21" customHeight="1">
      <c r="A10" s="8"/>
      <c r="B10" s="9" t="s">
        <v>5</v>
      </c>
      <c r="C10" s="10">
        <v>2209</v>
      </c>
      <c r="D10" s="10">
        <v>36</v>
      </c>
      <c r="E10" s="10">
        <v>24</v>
      </c>
      <c r="F10" s="11">
        <v>2269</v>
      </c>
      <c r="G10" s="10">
        <v>2600</v>
      </c>
      <c r="H10" s="10">
        <v>2646</v>
      </c>
      <c r="I10" s="10">
        <v>5246</v>
      </c>
      <c r="J10" s="10">
        <v>50</v>
      </c>
      <c r="K10" s="10">
        <v>62</v>
      </c>
      <c r="L10" s="12">
        <v>112</v>
      </c>
      <c r="M10" s="13">
        <v>5358</v>
      </c>
      <c r="N10" s="6"/>
      <c r="U10" s="7"/>
    </row>
    <row r="11" spans="1:21" ht="21" customHeight="1">
      <c r="A11" s="14" t="s">
        <v>25</v>
      </c>
      <c r="B11" s="15" t="s">
        <v>20</v>
      </c>
      <c r="C11" s="16">
        <v>638</v>
      </c>
      <c r="D11" s="16">
        <v>11</v>
      </c>
      <c r="E11" s="16">
        <v>9</v>
      </c>
      <c r="F11" s="17">
        <v>658</v>
      </c>
      <c r="G11" s="16">
        <v>701</v>
      </c>
      <c r="H11" s="16">
        <v>736</v>
      </c>
      <c r="I11" s="16">
        <v>1437</v>
      </c>
      <c r="J11" s="16">
        <v>20</v>
      </c>
      <c r="K11" s="16">
        <v>19</v>
      </c>
      <c r="L11" s="18">
        <v>39</v>
      </c>
      <c r="M11" s="19">
        <v>1476</v>
      </c>
      <c r="N11" s="6"/>
      <c r="U11" s="7"/>
    </row>
    <row r="12" spans="1:21" ht="21" customHeight="1">
      <c r="A12" s="14"/>
      <c r="B12" s="15" t="s">
        <v>21</v>
      </c>
      <c r="C12" s="16">
        <v>641</v>
      </c>
      <c r="D12" s="16">
        <v>9</v>
      </c>
      <c r="E12" s="16">
        <v>6</v>
      </c>
      <c r="F12" s="17">
        <v>656</v>
      </c>
      <c r="G12" s="16">
        <v>646</v>
      </c>
      <c r="H12" s="16">
        <v>672</v>
      </c>
      <c r="I12" s="16">
        <v>1318</v>
      </c>
      <c r="J12" s="16">
        <v>11</v>
      </c>
      <c r="K12" s="16">
        <v>8</v>
      </c>
      <c r="L12" s="18">
        <v>19</v>
      </c>
      <c r="M12" s="19">
        <v>1337</v>
      </c>
      <c r="N12" s="6"/>
      <c r="U12" s="7"/>
    </row>
    <row r="13" spans="1:21" ht="21" customHeight="1">
      <c r="A13" s="14" t="s">
        <v>22</v>
      </c>
      <c r="B13" s="15" t="s">
        <v>23</v>
      </c>
      <c r="C13" s="16">
        <v>925</v>
      </c>
      <c r="D13" s="16">
        <v>53</v>
      </c>
      <c r="E13" s="16">
        <v>14</v>
      </c>
      <c r="F13" s="17">
        <v>992</v>
      </c>
      <c r="G13" s="16">
        <v>915</v>
      </c>
      <c r="H13" s="16">
        <v>865</v>
      </c>
      <c r="I13" s="16">
        <v>1780</v>
      </c>
      <c r="J13" s="16">
        <v>44</v>
      </c>
      <c r="K13" s="16">
        <v>39</v>
      </c>
      <c r="L13" s="18">
        <v>83</v>
      </c>
      <c r="M13" s="19">
        <v>1863</v>
      </c>
      <c r="N13" s="6"/>
      <c r="U13" s="7"/>
    </row>
    <row r="14" spans="1:21" ht="21" customHeight="1">
      <c r="A14" s="14"/>
      <c r="B14" s="15" t="s">
        <v>0</v>
      </c>
      <c r="C14" s="16">
        <v>1047</v>
      </c>
      <c r="D14" s="16">
        <v>27</v>
      </c>
      <c r="E14" s="16">
        <v>9</v>
      </c>
      <c r="F14" s="17">
        <v>1083</v>
      </c>
      <c r="G14" s="16">
        <v>1050</v>
      </c>
      <c r="H14" s="16">
        <v>1038</v>
      </c>
      <c r="I14" s="16">
        <v>2088</v>
      </c>
      <c r="J14" s="16">
        <v>23</v>
      </c>
      <c r="K14" s="16">
        <v>24</v>
      </c>
      <c r="L14" s="18">
        <v>47</v>
      </c>
      <c r="M14" s="19">
        <v>2135</v>
      </c>
      <c r="N14" s="6"/>
      <c r="U14" s="7"/>
    </row>
    <row r="15" spans="1:21" ht="21" customHeight="1">
      <c r="A15" s="14"/>
      <c r="B15" s="15" t="s">
        <v>24</v>
      </c>
      <c r="C15" s="20">
        <v>1176</v>
      </c>
      <c r="D15" s="20">
        <v>45</v>
      </c>
      <c r="E15" s="20">
        <v>18</v>
      </c>
      <c r="F15" s="21">
        <v>1239</v>
      </c>
      <c r="G15" s="20">
        <v>1153</v>
      </c>
      <c r="H15" s="20">
        <v>1202</v>
      </c>
      <c r="I15" s="20">
        <v>2355</v>
      </c>
      <c r="J15" s="20">
        <v>47</v>
      </c>
      <c r="K15" s="20">
        <v>50</v>
      </c>
      <c r="L15" s="22">
        <v>97</v>
      </c>
      <c r="M15" s="23">
        <v>2452</v>
      </c>
      <c r="N15" s="6"/>
      <c r="U15" s="7"/>
    </row>
    <row r="16" spans="1:21" ht="21" customHeight="1">
      <c r="A16" s="24"/>
      <c r="B16" s="25" t="s">
        <v>2</v>
      </c>
      <c r="C16" s="26">
        <v>6636</v>
      </c>
      <c r="D16" s="26">
        <v>181</v>
      </c>
      <c r="E16" s="26">
        <v>80</v>
      </c>
      <c r="F16" s="27">
        <v>6897</v>
      </c>
      <c r="G16" s="28">
        <v>7065</v>
      </c>
      <c r="H16" s="26">
        <v>7159</v>
      </c>
      <c r="I16" s="13">
        <v>14224</v>
      </c>
      <c r="J16" s="13">
        <v>195</v>
      </c>
      <c r="K16" s="13">
        <v>202</v>
      </c>
      <c r="L16" s="13">
        <v>397</v>
      </c>
      <c r="M16" s="13">
        <v>14621</v>
      </c>
      <c r="N16" s="6"/>
      <c r="U16" s="7"/>
    </row>
    <row r="17" spans="1:21" ht="21" customHeight="1">
      <c r="A17" s="8"/>
      <c r="B17" s="9" t="s">
        <v>16</v>
      </c>
      <c r="C17" s="10">
        <v>1810</v>
      </c>
      <c r="D17" s="10">
        <v>60</v>
      </c>
      <c r="E17" s="10">
        <v>18</v>
      </c>
      <c r="F17" s="11">
        <v>1888</v>
      </c>
      <c r="G17" s="10">
        <v>1853</v>
      </c>
      <c r="H17" s="10">
        <v>1852</v>
      </c>
      <c r="I17" s="10">
        <v>3705</v>
      </c>
      <c r="J17" s="10">
        <v>53</v>
      </c>
      <c r="K17" s="10">
        <v>61</v>
      </c>
      <c r="L17" s="12">
        <v>114</v>
      </c>
      <c r="M17" s="13">
        <v>3819</v>
      </c>
      <c r="N17" s="6"/>
      <c r="U17" s="7"/>
    </row>
    <row r="18" spans="1:21" ht="21" customHeight="1">
      <c r="A18" s="14" t="s">
        <v>18</v>
      </c>
      <c r="B18" s="15" t="s">
        <v>20</v>
      </c>
      <c r="C18" s="16">
        <v>531</v>
      </c>
      <c r="D18" s="16">
        <v>23</v>
      </c>
      <c r="E18" s="16">
        <v>8</v>
      </c>
      <c r="F18" s="17">
        <v>562</v>
      </c>
      <c r="G18" s="16">
        <v>605</v>
      </c>
      <c r="H18" s="16">
        <v>650</v>
      </c>
      <c r="I18" s="16">
        <v>1255</v>
      </c>
      <c r="J18" s="16">
        <v>20</v>
      </c>
      <c r="K18" s="16">
        <v>18</v>
      </c>
      <c r="L18" s="18">
        <v>38</v>
      </c>
      <c r="M18" s="19">
        <v>1293</v>
      </c>
      <c r="N18" s="6"/>
      <c r="U18" s="7"/>
    </row>
    <row r="19" spans="1:21" ht="21" customHeight="1">
      <c r="A19" s="14"/>
      <c r="B19" s="15" t="s">
        <v>21</v>
      </c>
      <c r="C19" s="16">
        <v>1582</v>
      </c>
      <c r="D19" s="16">
        <v>25</v>
      </c>
      <c r="E19" s="16">
        <v>13</v>
      </c>
      <c r="F19" s="17">
        <v>1620</v>
      </c>
      <c r="G19" s="16">
        <v>1862</v>
      </c>
      <c r="H19" s="16">
        <v>1969</v>
      </c>
      <c r="I19" s="16">
        <v>3831</v>
      </c>
      <c r="J19" s="16">
        <v>27</v>
      </c>
      <c r="K19" s="16">
        <v>29</v>
      </c>
      <c r="L19" s="18">
        <v>56</v>
      </c>
      <c r="M19" s="19">
        <v>3887</v>
      </c>
      <c r="N19" s="6"/>
      <c r="U19" s="7"/>
    </row>
    <row r="20" spans="1:21" ht="21" customHeight="1">
      <c r="A20" s="14" t="s">
        <v>22</v>
      </c>
      <c r="B20" s="15" t="s">
        <v>23</v>
      </c>
      <c r="C20" s="16">
        <v>1214</v>
      </c>
      <c r="D20" s="16">
        <v>71</v>
      </c>
      <c r="E20" s="16">
        <v>14</v>
      </c>
      <c r="F20" s="17">
        <v>1299</v>
      </c>
      <c r="G20" s="16">
        <v>1367</v>
      </c>
      <c r="H20" s="16">
        <v>1377</v>
      </c>
      <c r="I20" s="16">
        <v>2744</v>
      </c>
      <c r="J20" s="16">
        <v>56</v>
      </c>
      <c r="K20" s="16">
        <v>58</v>
      </c>
      <c r="L20" s="18">
        <v>114</v>
      </c>
      <c r="M20" s="23">
        <v>2858</v>
      </c>
      <c r="N20" s="6"/>
      <c r="U20" s="7"/>
    </row>
    <row r="21" spans="1:21" ht="21" customHeight="1">
      <c r="A21" s="24"/>
      <c r="B21" s="25" t="s">
        <v>2</v>
      </c>
      <c r="C21" s="26">
        <v>5137</v>
      </c>
      <c r="D21" s="26">
        <v>179</v>
      </c>
      <c r="E21" s="26">
        <v>53</v>
      </c>
      <c r="F21" s="27">
        <v>5369</v>
      </c>
      <c r="G21" s="28">
        <v>5687</v>
      </c>
      <c r="H21" s="26">
        <v>5848</v>
      </c>
      <c r="I21" s="13">
        <v>11535</v>
      </c>
      <c r="J21" s="13">
        <v>156</v>
      </c>
      <c r="K21" s="13">
        <v>166</v>
      </c>
      <c r="L21" s="13">
        <v>322</v>
      </c>
      <c r="M21" s="13">
        <v>11857</v>
      </c>
      <c r="N21" s="6"/>
      <c r="U21" s="7"/>
    </row>
    <row r="22" spans="1:21" ht="21" customHeight="1">
      <c r="A22" s="8"/>
      <c r="B22" s="9" t="s">
        <v>5</v>
      </c>
      <c r="C22" s="10">
        <v>1097</v>
      </c>
      <c r="D22" s="10">
        <v>20</v>
      </c>
      <c r="E22" s="10">
        <v>9</v>
      </c>
      <c r="F22" s="11">
        <v>1126</v>
      </c>
      <c r="G22" s="10">
        <v>1041</v>
      </c>
      <c r="H22" s="10">
        <v>1231</v>
      </c>
      <c r="I22" s="10">
        <v>2272</v>
      </c>
      <c r="J22" s="10">
        <v>22</v>
      </c>
      <c r="K22" s="10">
        <v>38</v>
      </c>
      <c r="L22" s="12">
        <v>60</v>
      </c>
      <c r="M22" s="13">
        <v>2332</v>
      </c>
      <c r="N22" s="6"/>
      <c r="U22" s="7"/>
    </row>
    <row r="23" spans="1:21" ht="21" customHeight="1">
      <c r="A23" s="14" t="s">
        <v>26</v>
      </c>
      <c r="B23" s="15" t="s">
        <v>20</v>
      </c>
      <c r="C23" s="16">
        <v>2274</v>
      </c>
      <c r="D23" s="16">
        <v>37</v>
      </c>
      <c r="E23" s="16">
        <v>23</v>
      </c>
      <c r="F23" s="17">
        <v>2334</v>
      </c>
      <c r="G23" s="16">
        <v>2290</v>
      </c>
      <c r="H23" s="16">
        <v>2590</v>
      </c>
      <c r="I23" s="16">
        <v>4880</v>
      </c>
      <c r="J23" s="16">
        <v>47</v>
      </c>
      <c r="K23" s="16">
        <v>58</v>
      </c>
      <c r="L23" s="18">
        <v>105</v>
      </c>
      <c r="M23" s="23">
        <v>4985</v>
      </c>
      <c r="N23" s="6"/>
      <c r="U23" s="7"/>
    </row>
    <row r="24" spans="1:21" ht="21" customHeight="1">
      <c r="A24" s="24"/>
      <c r="B24" s="25" t="s">
        <v>2</v>
      </c>
      <c r="C24" s="26">
        <v>3371</v>
      </c>
      <c r="D24" s="26">
        <v>57</v>
      </c>
      <c r="E24" s="26">
        <v>32</v>
      </c>
      <c r="F24" s="27">
        <v>3460</v>
      </c>
      <c r="G24" s="28">
        <v>3331</v>
      </c>
      <c r="H24" s="26">
        <v>3821</v>
      </c>
      <c r="I24" s="26">
        <v>7152</v>
      </c>
      <c r="J24" s="26">
        <v>69</v>
      </c>
      <c r="K24" s="26">
        <v>96</v>
      </c>
      <c r="L24" s="26">
        <v>165</v>
      </c>
      <c r="M24" s="26">
        <v>7317</v>
      </c>
      <c r="N24" s="6"/>
      <c r="U24" s="7"/>
    </row>
    <row r="25" spans="1:22" ht="21" customHeight="1">
      <c r="A25" s="8"/>
      <c r="B25" s="29" t="s">
        <v>5</v>
      </c>
      <c r="C25" s="10">
        <v>672</v>
      </c>
      <c r="D25" s="10">
        <v>29</v>
      </c>
      <c r="E25" s="10">
        <v>10</v>
      </c>
      <c r="F25" s="11">
        <v>711</v>
      </c>
      <c r="G25" s="10">
        <v>694</v>
      </c>
      <c r="H25" s="10">
        <v>718</v>
      </c>
      <c r="I25" s="10">
        <v>1412</v>
      </c>
      <c r="J25" s="10">
        <v>33</v>
      </c>
      <c r="K25" s="10">
        <v>19</v>
      </c>
      <c r="L25" s="12">
        <v>52</v>
      </c>
      <c r="M25" s="13">
        <v>1464</v>
      </c>
      <c r="N25" s="7"/>
      <c r="O25" s="7"/>
      <c r="P25" s="7"/>
      <c r="Q25" s="7"/>
      <c r="R25" s="7"/>
      <c r="S25" s="7"/>
      <c r="T25" s="7"/>
      <c r="U25" s="7"/>
      <c r="V25" s="7"/>
    </row>
    <row r="26" spans="1:13" ht="21" customHeight="1">
      <c r="A26" s="14" t="s">
        <v>27</v>
      </c>
      <c r="B26" s="30" t="s">
        <v>20</v>
      </c>
      <c r="C26" s="16">
        <v>446</v>
      </c>
      <c r="D26" s="16">
        <v>9</v>
      </c>
      <c r="E26" s="16">
        <v>2</v>
      </c>
      <c r="F26" s="17">
        <v>457</v>
      </c>
      <c r="G26" s="16">
        <v>511</v>
      </c>
      <c r="H26" s="16">
        <v>496</v>
      </c>
      <c r="I26" s="16">
        <v>1007</v>
      </c>
      <c r="J26" s="16">
        <v>7</v>
      </c>
      <c r="K26" s="16">
        <v>5</v>
      </c>
      <c r="L26" s="18">
        <v>12</v>
      </c>
      <c r="M26" s="19">
        <v>1019</v>
      </c>
    </row>
    <row r="27" spans="1:13" ht="21" customHeight="1">
      <c r="A27" s="14" t="s">
        <v>29</v>
      </c>
      <c r="B27" s="30" t="s">
        <v>21</v>
      </c>
      <c r="C27" s="16">
        <v>535</v>
      </c>
      <c r="D27" s="16">
        <v>14</v>
      </c>
      <c r="E27" s="16">
        <v>10</v>
      </c>
      <c r="F27" s="17">
        <v>559</v>
      </c>
      <c r="G27" s="16">
        <v>660</v>
      </c>
      <c r="H27" s="16">
        <v>543</v>
      </c>
      <c r="I27" s="16">
        <v>1203</v>
      </c>
      <c r="J27" s="16">
        <v>11</v>
      </c>
      <c r="K27" s="16">
        <v>20</v>
      </c>
      <c r="L27" s="18">
        <v>31</v>
      </c>
      <c r="M27" s="19">
        <v>1234</v>
      </c>
    </row>
    <row r="28" spans="1:13" ht="21" customHeight="1">
      <c r="A28" s="14" t="s">
        <v>30</v>
      </c>
      <c r="B28" s="30" t="s">
        <v>23</v>
      </c>
      <c r="C28" s="16">
        <v>1413</v>
      </c>
      <c r="D28" s="16">
        <v>22</v>
      </c>
      <c r="E28" s="16">
        <v>16</v>
      </c>
      <c r="F28" s="17">
        <v>1451</v>
      </c>
      <c r="G28" s="16">
        <v>1539</v>
      </c>
      <c r="H28" s="16">
        <v>1548</v>
      </c>
      <c r="I28" s="16">
        <v>3087</v>
      </c>
      <c r="J28" s="16">
        <v>25</v>
      </c>
      <c r="K28" s="16">
        <v>22</v>
      </c>
      <c r="L28" s="18">
        <v>47</v>
      </c>
      <c r="M28" s="19">
        <v>3134</v>
      </c>
    </row>
    <row r="29" spans="1:13" ht="21" customHeight="1">
      <c r="A29" s="14"/>
      <c r="B29" s="30" t="s">
        <v>0</v>
      </c>
      <c r="C29" s="20">
        <v>684</v>
      </c>
      <c r="D29" s="20">
        <v>20</v>
      </c>
      <c r="E29" s="20">
        <v>7</v>
      </c>
      <c r="F29" s="21">
        <v>711</v>
      </c>
      <c r="G29" s="16">
        <v>766</v>
      </c>
      <c r="H29" s="16">
        <v>757</v>
      </c>
      <c r="I29" s="20">
        <v>1523</v>
      </c>
      <c r="J29" s="16">
        <v>18</v>
      </c>
      <c r="K29" s="16">
        <v>15</v>
      </c>
      <c r="L29" s="22">
        <v>33</v>
      </c>
      <c r="M29" s="23">
        <v>1556</v>
      </c>
    </row>
    <row r="30" spans="1:13" ht="21" customHeight="1">
      <c r="A30" s="24"/>
      <c r="B30" s="25" t="s">
        <v>2</v>
      </c>
      <c r="C30" s="26">
        <v>3750</v>
      </c>
      <c r="D30" s="26">
        <v>94</v>
      </c>
      <c r="E30" s="26">
        <v>45</v>
      </c>
      <c r="F30" s="27">
        <v>3889</v>
      </c>
      <c r="G30" s="28">
        <v>4170</v>
      </c>
      <c r="H30" s="26">
        <v>4062</v>
      </c>
      <c r="I30" s="13">
        <v>8232</v>
      </c>
      <c r="J30" s="13">
        <v>94</v>
      </c>
      <c r="K30" s="13">
        <v>81</v>
      </c>
      <c r="L30" s="13">
        <v>175</v>
      </c>
      <c r="M30" s="13">
        <v>8407</v>
      </c>
    </row>
    <row r="31" spans="1:13" ht="21" customHeight="1">
      <c r="A31" s="14"/>
      <c r="B31" s="29" t="s">
        <v>5</v>
      </c>
      <c r="C31" s="10">
        <v>1114</v>
      </c>
      <c r="D31" s="10">
        <v>33</v>
      </c>
      <c r="E31" s="10">
        <v>12</v>
      </c>
      <c r="F31" s="11">
        <v>1159</v>
      </c>
      <c r="G31" s="10">
        <v>1204</v>
      </c>
      <c r="H31" s="10">
        <v>1109</v>
      </c>
      <c r="I31" s="10">
        <v>2313</v>
      </c>
      <c r="J31" s="10">
        <v>26</v>
      </c>
      <c r="K31" s="10">
        <v>24</v>
      </c>
      <c r="L31" s="12">
        <v>50</v>
      </c>
      <c r="M31" s="13">
        <v>2363</v>
      </c>
    </row>
    <row r="32" spans="1:13" ht="21" customHeight="1">
      <c r="A32" s="14" t="s">
        <v>31</v>
      </c>
      <c r="B32" s="30" t="s">
        <v>20</v>
      </c>
      <c r="C32" s="16">
        <v>1361</v>
      </c>
      <c r="D32" s="16">
        <v>40</v>
      </c>
      <c r="E32" s="16">
        <v>15</v>
      </c>
      <c r="F32" s="17">
        <v>1416</v>
      </c>
      <c r="G32" s="16">
        <v>1580</v>
      </c>
      <c r="H32" s="16">
        <v>1426</v>
      </c>
      <c r="I32" s="16">
        <v>3006</v>
      </c>
      <c r="J32" s="16">
        <v>38</v>
      </c>
      <c r="K32" s="16">
        <v>33</v>
      </c>
      <c r="L32" s="18">
        <v>71</v>
      </c>
      <c r="M32" s="19">
        <v>3077</v>
      </c>
    </row>
    <row r="33" spans="1:13" ht="21" customHeight="1">
      <c r="A33" s="14" t="s">
        <v>29</v>
      </c>
      <c r="B33" s="30" t="s">
        <v>21</v>
      </c>
      <c r="C33" s="16">
        <v>854</v>
      </c>
      <c r="D33" s="16">
        <v>48</v>
      </c>
      <c r="E33" s="16">
        <v>17</v>
      </c>
      <c r="F33" s="17">
        <v>919</v>
      </c>
      <c r="G33" s="16">
        <v>986</v>
      </c>
      <c r="H33" s="16">
        <v>980</v>
      </c>
      <c r="I33" s="16">
        <v>1966</v>
      </c>
      <c r="J33" s="16">
        <v>44</v>
      </c>
      <c r="K33" s="16">
        <v>37</v>
      </c>
      <c r="L33" s="18">
        <v>81</v>
      </c>
      <c r="M33" s="19">
        <v>2047</v>
      </c>
    </row>
    <row r="34" spans="1:13" ht="21" customHeight="1">
      <c r="A34" s="14" t="s">
        <v>30</v>
      </c>
      <c r="B34" s="30" t="s">
        <v>23</v>
      </c>
      <c r="C34" s="16">
        <v>857</v>
      </c>
      <c r="D34" s="16">
        <v>14</v>
      </c>
      <c r="E34" s="16">
        <v>11</v>
      </c>
      <c r="F34" s="17">
        <v>882</v>
      </c>
      <c r="G34" s="16">
        <v>918</v>
      </c>
      <c r="H34" s="16">
        <v>949</v>
      </c>
      <c r="I34" s="16">
        <v>1867</v>
      </c>
      <c r="J34" s="16">
        <v>13</v>
      </c>
      <c r="K34" s="16">
        <v>20</v>
      </c>
      <c r="L34" s="18">
        <v>33</v>
      </c>
      <c r="M34" s="19">
        <v>1900</v>
      </c>
    </row>
    <row r="35" spans="1:13" ht="21" customHeight="1">
      <c r="A35" s="14"/>
      <c r="B35" s="31" t="s">
        <v>0</v>
      </c>
      <c r="C35" s="20">
        <v>806</v>
      </c>
      <c r="D35" s="20">
        <v>19</v>
      </c>
      <c r="E35" s="20">
        <v>11</v>
      </c>
      <c r="F35" s="21">
        <v>836</v>
      </c>
      <c r="G35" s="16">
        <v>902</v>
      </c>
      <c r="H35" s="16">
        <v>846</v>
      </c>
      <c r="I35" s="20">
        <v>1748</v>
      </c>
      <c r="J35" s="16">
        <v>17</v>
      </c>
      <c r="K35" s="16">
        <v>18</v>
      </c>
      <c r="L35" s="22">
        <v>35</v>
      </c>
      <c r="M35" s="23">
        <v>1783</v>
      </c>
    </row>
    <row r="36" spans="1:13" ht="21" customHeight="1">
      <c r="A36" s="24"/>
      <c r="B36" s="25" t="s">
        <v>2</v>
      </c>
      <c r="C36" s="26">
        <v>4992</v>
      </c>
      <c r="D36" s="26">
        <v>154</v>
      </c>
      <c r="E36" s="26">
        <v>66</v>
      </c>
      <c r="F36" s="27">
        <v>5212</v>
      </c>
      <c r="G36" s="28">
        <v>5590</v>
      </c>
      <c r="H36" s="26">
        <v>5310</v>
      </c>
      <c r="I36" s="13">
        <v>10900</v>
      </c>
      <c r="J36" s="13">
        <v>138</v>
      </c>
      <c r="K36" s="13">
        <v>132</v>
      </c>
      <c r="L36" s="13">
        <v>270</v>
      </c>
      <c r="M36" s="13">
        <v>11170</v>
      </c>
    </row>
    <row r="37" spans="1:13" ht="21" customHeight="1">
      <c r="A37" s="14"/>
      <c r="B37" s="29" t="s">
        <v>5</v>
      </c>
      <c r="C37" s="10">
        <v>421</v>
      </c>
      <c r="D37" s="10">
        <v>13</v>
      </c>
      <c r="E37" s="10">
        <v>3</v>
      </c>
      <c r="F37" s="11">
        <v>437</v>
      </c>
      <c r="G37" s="10">
        <v>457</v>
      </c>
      <c r="H37" s="10">
        <v>452</v>
      </c>
      <c r="I37" s="10">
        <v>909</v>
      </c>
      <c r="J37" s="10">
        <v>12</v>
      </c>
      <c r="K37" s="10">
        <v>10</v>
      </c>
      <c r="L37" s="12">
        <v>22</v>
      </c>
      <c r="M37" s="13">
        <v>931</v>
      </c>
    </row>
    <row r="38" spans="1:13" ht="21" customHeight="1">
      <c r="A38" s="14" t="s">
        <v>7</v>
      </c>
      <c r="B38" s="30" t="s">
        <v>20</v>
      </c>
      <c r="C38" s="16">
        <v>795</v>
      </c>
      <c r="D38" s="16">
        <v>11</v>
      </c>
      <c r="E38" s="16">
        <v>12</v>
      </c>
      <c r="F38" s="17">
        <v>818</v>
      </c>
      <c r="G38" s="16">
        <v>966</v>
      </c>
      <c r="H38" s="16">
        <v>893</v>
      </c>
      <c r="I38" s="16">
        <v>1859</v>
      </c>
      <c r="J38" s="16">
        <v>17</v>
      </c>
      <c r="K38" s="16">
        <v>19</v>
      </c>
      <c r="L38" s="18">
        <v>36</v>
      </c>
      <c r="M38" s="19">
        <v>1895</v>
      </c>
    </row>
    <row r="39" spans="1:13" ht="21" customHeight="1">
      <c r="A39" s="14" t="s">
        <v>29</v>
      </c>
      <c r="B39" s="30" t="s">
        <v>21</v>
      </c>
      <c r="C39" s="16">
        <v>549</v>
      </c>
      <c r="D39" s="16">
        <v>7</v>
      </c>
      <c r="E39" s="16">
        <v>8</v>
      </c>
      <c r="F39" s="17">
        <v>564</v>
      </c>
      <c r="G39" s="16">
        <v>627</v>
      </c>
      <c r="H39" s="16">
        <v>614</v>
      </c>
      <c r="I39" s="16">
        <v>1241</v>
      </c>
      <c r="J39" s="16">
        <v>5</v>
      </c>
      <c r="K39" s="16">
        <v>13</v>
      </c>
      <c r="L39" s="18">
        <v>18</v>
      </c>
      <c r="M39" s="19">
        <v>1259</v>
      </c>
    </row>
    <row r="40" spans="1:13" ht="21" customHeight="1">
      <c r="A40" s="14" t="s">
        <v>30</v>
      </c>
      <c r="B40" s="31" t="s">
        <v>23</v>
      </c>
      <c r="C40" s="16">
        <v>673</v>
      </c>
      <c r="D40" s="16">
        <v>43</v>
      </c>
      <c r="E40" s="16">
        <v>7</v>
      </c>
      <c r="F40" s="17">
        <v>723</v>
      </c>
      <c r="G40" s="16">
        <v>786</v>
      </c>
      <c r="H40" s="16">
        <v>778</v>
      </c>
      <c r="I40" s="16">
        <v>1564</v>
      </c>
      <c r="J40" s="16">
        <v>40</v>
      </c>
      <c r="K40" s="16">
        <v>15</v>
      </c>
      <c r="L40" s="22">
        <v>55</v>
      </c>
      <c r="M40" s="23">
        <v>1619</v>
      </c>
    </row>
    <row r="41" spans="1:13" ht="21" customHeight="1">
      <c r="A41" s="24"/>
      <c r="B41" s="25" t="s">
        <v>2</v>
      </c>
      <c r="C41" s="26">
        <v>2438</v>
      </c>
      <c r="D41" s="26">
        <v>74</v>
      </c>
      <c r="E41" s="26">
        <v>30</v>
      </c>
      <c r="F41" s="27">
        <v>2542</v>
      </c>
      <c r="G41" s="28">
        <v>2836</v>
      </c>
      <c r="H41" s="26">
        <v>2737</v>
      </c>
      <c r="I41" s="26">
        <v>5573</v>
      </c>
      <c r="J41" s="26">
        <v>74</v>
      </c>
      <c r="K41" s="26">
        <v>57</v>
      </c>
      <c r="L41" s="26">
        <v>131</v>
      </c>
      <c r="M41" s="26">
        <v>5704</v>
      </c>
    </row>
    <row r="42" spans="1:13" ht="21" customHeight="1">
      <c r="A42" s="6"/>
      <c r="B42" s="6"/>
      <c r="C42" s="6"/>
      <c r="D42" s="6"/>
      <c r="E42" s="32"/>
      <c r="F42" s="32"/>
      <c r="G42" s="32"/>
      <c r="H42" s="32"/>
      <c r="I42" s="32"/>
      <c r="J42" s="32"/>
      <c r="K42" s="32"/>
      <c r="L42" s="32"/>
      <c r="M42" s="32"/>
    </row>
    <row r="43" spans="1:13" ht="21" customHeight="1">
      <c r="A43" s="46" t="s">
        <v>32</v>
      </c>
      <c r="B43" s="47"/>
      <c r="C43" s="48"/>
      <c r="D43" s="33">
        <v>34626</v>
      </c>
      <c r="E43" s="32"/>
      <c r="F43" s="34"/>
      <c r="G43" s="35"/>
      <c r="H43" s="36" t="s">
        <v>33</v>
      </c>
      <c r="I43" s="36" t="s">
        <v>34</v>
      </c>
      <c r="J43" s="36" t="s">
        <v>12</v>
      </c>
      <c r="K43" s="32"/>
      <c r="L43" s="32"/>
      <c r="M43" s="32"/>
    </row>
    <row r="44" spans="1:10" ht="21" customHeight="1">
      <c r="A44" s="46" t="s">
        <v>35</v>
      </c>
      <c r="B44" s="47"/>
      <c r="C44" s="48"/>
      <c r="D44" s="37">
        <v>1062</v>
      </c>
      <c r="F44" s="46" t="s">
        <v>15</v>
      </c>
      <c r="G44" s="48"/>
      <c r="H44" s="33">
        <v>36778</v>
      </c>
      <c r="I44" s="33">
        <v>37566</v>
      </c>
      <c r="J44" s="33">
        <v>74344</v>
      </c>
    </row>
    <row r="45" spans="1:10" ht="21" customHeight="1">
      <c r="A45" s="46" t="s">
        <v>36</v>
      </c>
      <c r="B45" s="47"/>
      <c r="C45" s="48"/>
      <c r="D45" s="33">
        <v>389</v>
      </c>
      <c r="F45" s="46" t="s">
        <v>37</v>
      </c>
      <c r="G45" s="48"/>
      <c r="H45" s="37">
        <v>1006</v>
      </c>
      <c r="I45" s="37">
        <v>1020</v>
      </c>
      <c r="J45" s="33">
        <v>2026</v>
      </c>
    </row>
    <row r="46" spans="1:10" ht="21" customHeight="1">
      <c r="A46" s="46" t="s">
        <v>38</v>
      </c>
      <c r="B46" s="47"/>
      <c r="C46" s="48"/>
      <c r="D46" s="37">
        <v>36077</v>
      </c>
      <c r="F46" s="46" t="s">
        <v>39</v>
      </c>
      <c r="G46" s="48"/>
      <c r="H46" s="33">
        <v>37784</v>
      </c>
      <c r="I46" s="33">
        <v>38586</v>
      </c>
      <c r="J46" s="33">
        <v>76370</v>
      </c>
    </row>
    <row r="47" spans="1:15" ht="21" customHeight="1">
      <c r="A47" s="46" t="s">
        <v>28</v>
      </c>
      <c r="B47" s="47"/>
      <c r="C47" s="48"/>
      <c r="D47" s="38">
        <v>1</v>
      </c>
      <c r="F47" s="46" t="s">
        <v>28</v>
      </c>
      <c r="G47" s="48"/>
      <c r="H47" s="37">
        <v>0</v>
      </c>
      <c r="I47" s="37">
        <v>-39</v>
      </c>
      <c r="J47" s="33">
        <v>-39</v>
      </c>
      <c r="K47" s="39"/>
      <c r="L47" s="40"/>
      <c r="M47" s="40"/>
      <c r="N47" s="40"/>
      <c r="O47" s="40"/>
    </row>
    <row r="48" spans="7:16" ht="21" customHeight="1">
      <c r="G48" s="41"/>
      <c r="H48" s="41"/>
      <c r="I48" s="42"/>
      <c r="J48" s="42"/>
      <c r="K48" s="42"/>
      <c r="L48" s="40"/>
      <c r="M48" s="40"/>
      <c r="N48" s="40"/>
      <c r="O48" s="40"/>
      <c r="P48" s="40"/>
    </row>
    <row r="49" spans="1:16" ht="21" customHeight="1">
      <c r="A49" s="7"/>
      <c r="B49" s="7"/>
      <c r="C49" s="7"/>
      <c r="D49" s="7"/>
      <c r="G49" s="43"/>
      <c r="H49" s="43"/>
      <c r="I49" s="42"/>
      <c r="J49" s="42"/>
      <c r="K49" s="42"/>
      <c r="L49" s="40"/>
      <c r="M49" s="40"/>
      <c r="N49" s="40"/>
      <c r="O49" s="40"/>
      <c r="P49" s="40"/>
    </row>
    <row r="50" spans="1:13" ht="21" customHeight="1">
      <c r="A50" s="7"/>
      <c r="B50" s="7"/>
      <c r="C50" s="7"/>
      <c r="D50" s="7"/>
      <c r="E50" s="7"/>
      <c r="F50" s="7"/>
      <c r="G50" s="44" t="s">
        <v>50</v>
      </c>
      <c r="H50" s="45"/>
      <c r="I50" s="45"/>
      <c r="J50" s="45"/>
      <c r="K50" s="45"/>
      <c r="L50" s="45"/>
      <c r="M50" s="45"/>
    </row>
    <row r="51" spans="1:13" ht="17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5:13" ht="17.25">
      <c r="E52" s="7"/>
      <c r="F52" s="7"/>
      <c r="G52" s="7"/>
      <c r="H52" s="7"/>
      <c r="I52" s="7"/>
      <c r="J52" s="7"/>
      <c r="K52" s="7"/>
      <c r="L52" s="7"/>
      <c r="M52" s="7"/>
    </row>
  </sheetData>
  <sheetProtection/>
  <mergeCells count="14">
    <mergeCell ref="A47:C47"/>
    <mergeCell ref="F47:G47"/>
    <mergeCell ref="A44:C44"/>
    <mergeCell ref="F44:G44"/>
    <mergeCell ref="A45:C45"/>
    <mergeCell ref="F45:G45"/>
    <mergeCell ref="A46:C46"/>
    <mergeCell ref="F46:G46"/>
    <mergeCell ref="A1:B2"/>
    <mergeCell ref="C1:F1"/>
    <mergeCell ref="G1:I1"/>
    <mergeCell ref="J1:L1"/>
    <mergeCell ref="M1:M2"/>
    <mergeCell ref="A43:C43"/>
  </mergeCells>
  <printOptions horizontalCentered="1" verticalCentered="1"/>
  <pageMargins left="0.7874015748031497" right="0.7874015748031497" top="1.1811023622047245" bottom="0.5905511811023623" header="0.9055118110236221" footer="0.5118110236220472"/>
  <pageSetup fitToHeight="1" fitToWidth="1" horizontalDpi="600" verticalDpi="600" orientation="portrait" paperSize="9" scale="70" r:id="rId1"/>
  <headerFooter alignWithMargins="0">
    <oddHeader>&amp;C&amp;"HG丸ｺﾞｼｯｸM-PRO,ﾒﾃﾞｨｳﾑ"&amp;20志木市町丁別世帯・人口表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showGridLines="0" tabSelected="1" zoomScale="75" zoomScaleNormal="75" zoomScalePageLayoutView="0" workbookViewId="0" topLeftCell="A1">
      <selection activeCell="M50" sqref="M50"/>
    </sheetView>
  </sheetViews>
  <sheetFormatPr defaultColWidth="9.00390625" defaultRowHeight="13.5"/>
  <cols>
    <col min="1" max="1" width="3.625" style="0" customWidth="1"/>
    <col min="2" max="14" width="10.125" style="0" customWidth="1"/>
    <col min="16" max="16" width="3.625" style="0" customWidth="1"/>
    <col min="17" max="21" width="10.125" style="0" customWidth="1"/>
  </cols>
  <sheetData>
    <row r="1" spans="1:13" ht="21" customHeight="1">
      <c r="A1" s="49" t="s">
        <v>3</v>
      </c>
      <c r="B1" s="50"/>
      <c r="C1" s="46" t="s">
        <v>8</v>
      </c>
      <c r="D1" s="47"/>
      <c r="E1" s="47"/>
      <c r="F1" s="53"/>
      <c r="G1" s="54" t="s">
        <v>1</v>
      </c>
      <c r="H1" s="47"/>
      <c r="I1" s="48"/>
      <c r="J1" s="46" t="s">
        <v>10</v>
      </c>
      <c r="K1" s="47"/>
      <c r="L1" s="48"/>
      <c r="M1" s="55" t="s">
        <v>6</v>
      </c>
    </row>
    <row r="2" spans="1:21" ht="21" customHeight="1">
      <c r="A2" s="51"/>
      <c r="B2" s="52"/>
      <c r="C2" s="4" t="s">
        <v>4</v>
      </c>
      <c r="D2" s="4" t="s">
        <v>9</v>
      </c>
      <c r="E2" s="4" t="s">
        <v>11</v>
      </c>
      <c r="F2" s="5" t="s">
        <v>13</v>
      </c>
      <c r="G2" s="2" t="s">
        <v>14</v>
      </c>
      <c r="H2" s="4" t="s">
        <v>17</v>
      </c>
      <c r="I2" s="3" t="s">
        <v>13</v>
      </c>
      <c r="J2" s="1" t="s">
        <v>14</v>
      </c>
      <c r="K2" s="4" t="s">
        <v>17</v>
      </c>
      <c r="L2" s="3" t="s">
        <v>13</v>
      </c>
      <c r="M2" s="56"/>
      <c r="N2" s="6"/>
      <c r="U2" s="7"/>
    </row>
    <row r="3" spans="1:21" ht="21" customHeight="1">
      <c r="A3" s="8"/>
      <c r="B3" s="9" t="s">
        <v>5</v>
      </c>
      <c r="C3" s="10">
        <v>645</v>
      </c>
      <c r="D3" s="10">
        <v>17</v>
      </c>
      <c r="E3" s="10">
        <v>9</v>
      </c>
      <c r="F3" s="11">
        <v>671</v>
      </c>
      <c r="G3" s="10">
        <v>686</v>
      </c>
      <c r="H3" s="10">
        <v>705</v>
      </c>
      <c r="I3" s="10">
        <v>1391</v>
      </c>
      <c r="J3" s="10">
        <v>13</v>
      </c>
      <c r="K3" s="10">
        <v>22</v>
      </c>
      <c r="L3" s="12">
        <v>35</v>
      </c>
      <c r="M3" s="13">
        <v>1426</v>
      </c>
      <c r="N3" s="6"/>
      <c r="U3" s="7"/>
    </row>
    <row r="4" spans="1:21" ht="21" customHeight="1">
      <c r="A4" s="14" t="s">
        <v>19</v>
      </c>
      <c r="B4" s="15" t="s">
        <v>20</v>
      </c>
      <c r="C4" s="16">
        <v>990</v>
      </c>
      <c r="D4" s="16">
        <v>21</v>
      </c>
      <c r="E4" s="16">
        <v>9</v>
      </c>
      <c r="F4" s="17">
        <v>1020</v>
      </c>
      <c r="G4" s="16">
        <v>1015</v>
      </c>
      <c r="H4" s="16">
        <v>1093</v>
      </c>
      <c r="I4" s="16">
        <v>2108</v>
      </c>
      <c r="J4" s="16">
        <v>19</v>
      </c>
      <c r="K4" s="16">
        <v>23</v>
      </c>
      <c r="L4" s="18">
        <v>42</v>
      </c>
      <c r="M4" s="19">
        <v>2150</v>
      </c>
      <c r="N4" s="6"/>
      <c r="U4" s="7"/>
    </row>
    <row r="5" spans="1:21" ht="21" customHeight="1">
      <c r="A5" s="14"/>
      <c r="B5" s="15" t="s">
        <v>21</v>
      </c>
      <c r="C5" s="16">
        <v>967</v>
      </c>
      <c r="D5" s="16">
        <v>20</v>
      </c>
      <c r="E5" s="16">
        <v>8</v>
      </c>
      <c r="F5" s="17">
        <v>995</v>
      </c>
      <c r="G5" s="16">
        <v>1030</v>
      </c>
      <c r="H5" s="16">
        <v>1025</v>
      </c>
      <c r="I5" s="16">
        <v>2055</v>
      </c>
      <c r="J5" s="16">
        <v>21</v>
      </c>
      <c r="K5" s="16">
        <v>16</v>
      </c>
      <c r="L5" s="18">
        <v>37</v>
      </c>
      <c r="M5" s="19">
        <v>2092</v>
      </c>
      <c r="N5" s="6"/>
      <c r="U5" s="7"/>
    </row>
    <row r="6" spans="1:21" ht="21" customHeight="1">
      <c r="A6" s="14" t="s">
        <v>22</v>
      </c>
      <c r="B6" s="15" t="s">
        <v>23</v>
      </c>
      <c r="C6" s="16">
        <v>1187</v>
      </c>
      <c r="D6" s="16">
        <v>63</v>
      </c>
      <c r="E6" s="16">
        <v>6</v>
      </c>
      <c r="F6" s="17">
        <v>1256</v>
      </c>
      <c r="G6" s="16">
        <v>1166</v>
      </c>
      <c r="H6" s="16">
        <v>1219</v>
      </c>
      <c r="I6" s="16">
        <v>2385</v>
      </c>
      <c r="J6" s="16">
        <v>48</v>
      </c>
      <c r="K6" s="16">
        <v>47</v>
      </c>
      <c r="L6" s="18">
        <v>95</v>
      </c>
      <c r="M6" s="19">
        <v>2480</v>
      </c>
      <c r="N6" s="6"/>
      <c r="U6" s="7"/>
    </row>
    <row r="7" spans="1:21" ht="21" customHeight="1">
      <c r="A7" s="14"/>
      <c r="B7" s="15" t="s">
        <v>0</v>
      </c>
      <c r="C7" s="16">
        <v>2703</v>
      </c>
      <c r="D7" s="16">
        <v>126</v>
      </c>
      <c r="E7" s="16">
        <v>34</v>
      </c>
      <c r="F7" s="17">
        <v>2863</v>
      </c>
      <c r="G7" s="16">
        <v>2587</v>
      </c>
      <c r="H7" s="16">
        <v>2931</v>
      </c>
      <c r="I7" s="16">
        <v>5518</v>
      </c>
      <c r="J7" s="16">
        <v>105</v>
      </c>
      <c r="K7" s="16">
        <v>112</v>
      </c>
      <c r="L7" s="18">
        <v>217</v>
      </c>
      <c r="M7" s="19">
        <v>5735</v>
      </c>
      <c r="N7" s="6"/>
      <c r="U7" s="7"/>
    </row>
    <row r="8" spans="1:21" ht="21" customHeight="1">
      <c r="A8" s="14"/>
      <c r="B8" s="15" t="s">
        <v>24</v>
      </c>
      <c r="C8" s="20">
        <v>1872</v>
      </c>
      <c r="D8" s="20">
        <v>99</v>
      </c>
      <c r="E8" s="20">
        <v>15</v>
      </c>
      <c r="F8" s="21">
        <v>1986</v>
      </c>
      <c r="G8" s="20">
        <v>1627</v>
      </c>
      <c r="H8" s="20">
        <v>1674</v>
      </c>
      <c r="I8" s="20">
        <v>3301</v>
      </c>
      <c r="J8" s="20">
        <v>78</v>
      </c>
      <c r="K8" s="20">
        <v>80</v>
      </c>
      <c r="L8" s="22">
        <v>158</v>
      </c>
      <c r="M8" s="23">
        <v>3459</v>
      </c>
      <c r="N8" s="6"/>
      <c r="U8" s="7"/>
    </row>
    <row r="9" spans="1:21" ht="21" customHeight="1">
      <c r="A9" s="24"/>
      <c r="B9" s="25" t="s">
        <v>2</v>
      </c>
      <c r="C9" s="26">
        <v>8364</v>
      </c>
      <c r="D9" s="26">
        <v>346</v>
      </c>
      <c r="E9" s="26">
        <v>81</v>
      </c>
      <c r="F9" s="27">
        <v>8791</v>
      </c>
      <c r="G9" s="28">
        <v>8111</v>
      </c>
      <c r="H9" s="26">
        <v>8647</v>
      </c>
      <c r="I9" s="13">
        <v>16758</v>
      </c>
      <c r="J9" s="13">
        <v>284</v>
      </c>
      <c r="K9" s="13">
        <v>300</v>
      </c>
      <c r="L9" s="13">
        <v>584</v>
      </c>
      <c r="M9" s="13">
        <v>17342</v>
      </c>
      <c r="N9" s="6"/>
      <c r="U9" s="7"/>
    </row>
    <row r="10" spans="1:21" ht="21" customHeight="1">
      <c r="A10" s="8"/>
      <c r="B10" s="9" t="s">
        <v>5</v>
      </c>
      <c r="C10" s="10">
        <v>2215</v>
      </c>
      <c r="D10" s="10">
        <v>39</v>
      </c>
      <c r="E10" s="10">
        <v>25</v>
      </c>
      <c r="F10" s="11">
        <v>2279</v>
      </c>
      <c r="G10" s="10">
        <v>2591</v>
      </c>
      <c r="H10" s="10">
        <v>2638</v>
      </c>
      <c r="I10" s="10">
        <v>5229</v>
      </c>
      <c r="J10" s="10">
        <v>54</v>
      </c>
      <c r="K10" s="10">
        <v>65</v>
      </c>
      <c r="L10" s="12">
        <v>119</v>
      </c>
      <c r="M10" s="13">
        <v>5348</v>
      </c>
      <c r="N10" s="6"/>
      <c r="U10" s="7"/>
    </row>
    <row r="11" spans="1:21" ht="21" customHeight="1">
      <c r="A11" s="14" t="s">
        <v>25</v>
      </c>
      <c r="B11" s="15" t="s">
        <v>20</v>
      </c>
      <c r="C11" s="16">
        <v>640</v>
      </c>
      <c r="D11" s="16">
        <v>12</v>
      </c>
      <c r="E11" s="16">
        <v>9</v>
      </c>
      <c r="F11" s="17">
        <v>661</v>
      </c>
      <c r="G11" s="16">
        <v>701</v>
      </c>
      <c r="H11" s="16">
        <v>735</v>
      </c>
      <c r="I11" s="16">
        <v>1436</v>
      </c>
      <c r="J11" s="16">
        <v>19</v>
      </c>
      <c r="K11" s="16">
        <v>19</v>
      </c>
      <c r="L11" s="18">
        <v>38</v>
      </c>
      <c r="M11" s="19">
        <v>1474</v>
      </c>
      <c r="N11" s="6"/>
      <c r="U11" s="7"/>
    </row>
    <row r="12" spans="1:21" ht="21" customHeight="1">
      <c r="A12" s="14"/>
      <c r="B12" s="15" t="s">
        <v>21</v>
      </c>
      <c r="C12" s="16">
        <v>642</v>
      </c>
      <c r="D12" s="16">
        <v>8</v>
      </c>
      <c r="E12" s="16">
        <v>6</v>
      </c>
      <c r="F12" s="17">
        <v>656</v>
      </c>
      <c r="G12" s="16">
        <v>649</v>
      </c>
      <c r="H12" s="16">
        <v>669</v>
      </c>
      <c r="I12" s="16">
        <v>1318</v>
      </c>
      <c r="J12" s="16">
        <v>11</v>
      </c>
      <c r="K12" s="16">
        <v>7</v>
      </c>
      <c r="L12" s="18">
        <v>18</v>
      </c>
      <c r="M12" s="19">
        <v>1336</v>
      </c>
      <c r="N12" s="6"/>
      <c r="U12" s="7"/>
    </row>
    <row r="13" spans="1:21" ht="21" customHeight="1">
      <c r="A13" s="14" t="s">
        <v>22</v>
      </c>
      <c r="B13" s="15" t="s">
        <v>23</v>
      </c>
      <c r="C13" s="16">
        <v>928</v>
      </c>
      <c r="D13" s="16">
        <v>56</v>
      </c>
      <c r="E13" s="16">
        <v>14</v>
      </c>
      <c r="F13" s="17">
        <v>998</v>
      </c>
      <c r="G13" s="16">
        <v>909</v>
      </c>
      <c r="H13" s="16">
        <v>862</v>
      </c>
      <c r="I13" s="16">
        <v>1771</v>
      </c>
      <c r="J13" s="16">
        <v>45</v>
      </c>
      <c r="K13" s="16">
        <v>41</v>
      </c>
      <c r="L13" s="18">
        <v>86</v>
      </c>
      <c r="M13" s="19">
        <v>1857</v>
      </c>
      <c r="N13" s="6"/>
      <c r="U13" s="7"/>
    </row>
    <row r="14" spans="1:21" ht="21" customHeight="1">
      <c r="A14" s="14"/>
      <c r="B14" s="15" t="s">
        <v>0</v>
      </c>
      <c r="C14" s="16">
        <v>1059</v>
      </c>
      <c r="D14" s="16">
        <v>27</v>
      </c>
      <c r="E14" s="16">
        <v>9</v>
      </c>
      <c r="F14" s="17">
        <v>1095</v>
      </c>
      <c r="G14" s="16">
        <v>1068</v>
      </c>
      <c r="H14" s="16">
        <v>1055</v>
      </c>
      <c r="I14" s="16">
        <v>2123</v>
      </c>
      <c r="J14" s="16">
        <v>25</v>
      </c>
      <c r="K14" s="16">
        <v>22</v>
      </c>
      <c r="L14" s="18">
        <v>47</v>
      </c>
      <c r="M14" s="19">
        <v>2170</v>
      </c>
      <c r="N14" s="6"/>
      <c r="U14" s="7"/>
    </row>
    <row r="15" spans="1:21" ht="21" customHeight="1">
      <c r="A15" s="14"/>
      <c r="B15" s="15" t="s">
        <v>24</v>
      </c>
      <c r="C15" s="20">
        <v>1187</v>
      </c>
      <c r="D15" s="20">
        <v>46</v>
      </c>
      <c r="E15" s="20">
        <v>18</v>
      </c>
      <c r="F15" s="21">
        <v>1251</v>
      </c>
      <c r="G15" s="20">
        <v>1165</v>
      </c>
      <c r="H15" s="20">
        <v>1211</v>
      </c>
      <c r="I15" s="20">
        <v>2376</v>
      </c>
      <c r="J15" s="20">
        <v>49</v>
      </c>
      <c r="K15" s="20">
        <v>49</v>
      </c>
      <c r="L15" s="22">
        <v>98</v>
      </c>
      <c r="M15" s="23">
        <v>2474</v>
      </c>
      <c r="N15" s="6"/>
      <c r="U15" s="7"/>
    </row>
    <row r="16" spans="1:21" ht="21" customHeight="1">
      <c r="A16" s="24"/>
      <c r="B16" s="25" t="s">
        <v>2</v>
      </c>
      <c r="C16" s="26">
        <v>6671</v>
      </c>
      <c r="D16" s="26">
        <v>188</v>
      </c>
      <c r="E16" s="26">
        <v>81</v>
      </c>
      <c r="F16" s="27">
        <v>6940</v>
      </c>
      <c r="G16" s="28">
        <v>7083</v>
      </c>
      <c r="H16" s="26">
        <v>7170</v>
      </c>
      <c r="I16" s="13">
        <v>14253</v>
      </c>
      <c r="J16" s="13">
        <v>203</v>
      </c>
      <c r="K16" s="13">
        <v>203</v>
      </c>
      <c r="L16" s="13">
        <v>406</v>
      </c>
      <c r="M16" s="13">
        <v>14659</v>
      </c>
      <c r="N16" s="6"/>
      <c r="U16" s="7"/>
    </row>
    <row r="17" spans="1:21" ht="21" customHeight="1">
      <c r="A17" s="8"/>
      <c r="B17" s="9" t="s">
        <v>16</v>
      </c>
      <c r="C17" s="10">
        <v>1814</v>
      </c>
      <c r="D17" s="10">
        <v>59</v>
      </c>
      <c r="E17" s="10">
        <v>17</v>
      </c>
      <c r="F17" s="11">
        <v>1890</v>
      </c>
      <c r="G17" s="10">
        <v>1844</v>
      </c>
      <c r="H17" s="10">
        <v>1859</v>
      </c>
      <c r="I17" s="10">
        <v>3703</v>
      </c>
      <c r="J17" s="10">
        <v>48</v>
      </c>
      <c r="K17" s="10">
        <v>58</v>
      </c>
      <c r="L17" s="12">
        <v>106</v>
      </c>
      <c r="M17" s="13">
        <v>3809</v>
      </c>
      <c r="N17" s="6"/>
      <c r="U17" s="7"/>
    </row>
    <row r="18" spans="1:21" ht="21" customHeight="1">
      <c r="A18" s="14" t="s">
        <v>18</v>
      </c>
      <c r="B18" s="15" t="s">
        <v>20</v>
      </c>
      <c r="C18" s="16">
        <v>543</v>
      </c>
      <c r="D18" s="16">
        <v>29</v>
      </c>
      <c r="E18" s="16">
        <v>8</v>
      </c>
      <c r="F18" s="17">
        <v>580</v>
      </c>
      <c r="G18" s="16">
        <v>610</v>
      </c>
      <c r="H18" s="16">
        <v>662</v>
      </c>
      <c r="I18" s="16">
        <v>1272</v>
      </c>
      <c r="J18" s="16">
        <v>22</v>
      </c>
      <c r="K18" s="16">
        <v>22</v>
      </c>
      <c r="L18" s="18">
        <v>44</v>
      </c>
      <c r="M18" s="19">
        <v>1316</v>
      </c>
      <c r="N18" s="6"/>
      <c r="U18" s="7"/>
    </row>
    <row r="19" spans="1:21" ht="21" customHeight="1">
      <c r="A19" s="14"/>
      <c r="B19" s="15" t="s">
        <v>21</v>
      </c>
      <c r="C19" s="16">
        <v>1585</v>
      </c>
      <c r="D19" s="16">
        <v>27</v>
      </c>
      <c r="E19" s="16">
        <v>13</v>
      </c>
      <c r="F19" s="17">
        <v>1625</v>
      </c>
      <c r="G19" s="16">
        <v>1852</v>
      </c>
      <c r="H19" s="16">
        <v>1964</v>
      </c>
      <c r="I19" s="16">
        <v>3816</v>
      </c>
      <c r="J19" s="16">
        <v>28</v>
      </c>
      <c r="K19" s="16">
        <v>30</v>
      </c>
      <c r="L19" s="18">
        <v>58</v>
      </c>
      <c r="M19" s="19">
        <v>3874</v>
      </c>
      <c r="N19" s="6"/>
      <c r="U19" s="7"/>
    </row>
    <row r="20" spans="1:21" ht="21" customHeight="1">
      <c r="A20" s="14" t="s">
        <v>22</v>
      </c>
      <c r="B20" s="15" t="s">
        <v>23</v>
      </c>
      <c r="C20" s="16">
        <v>1217</v>
      </c>
      <c r="D20" s="16">
        <v>72</v>
      </c>
      <c r="E20" s="16">
        <v>14</v>
      </c>
      <c r="F20" s="17">
        <v>1303</v>
      </c>
      <c r="G20" s="16">
        <v>1372</v>
      </c>
      <c r="H20" s="16">
        <v>1375</v>
      </c>
      <c r="I20" s="16">
        <v>2747</v>
      </c>
      <c r="J20" s="16">
        <v>59</v>
      </c>
      <c r="K20" s="16">
        <v>59</v>
      </c>
      <c r="L20" s="18">
        <v>118</v>
      </c>
      <c r="M20" s="23">
        <v>2865</v>
      </c>
      <c r="N20" s="6"/>
      <c r="U20" s="7"/>
    </row>
    <row r="21" spans="1:21" ht="21" customHeight="1">
      <c r="A21" s="24"/>
      <c r="B21" s="25" t="s">
        <v>2</v>
      </c>
      <c r="C21" s="26">
        <v>5159</v>
      </c>
      <c r="D21" s="26">
        <v>187</v>
      </c>
      <c r="E21" s="26">
        <v>52</v>
      </c>
      <c r="F21" s="27">
        <v>5398</v>
      </c>
      <c r="G21" s="28">
        <v>5678</v>
      </c>
      <c r="H21" s="26">
        <v>5860</v>
      </c>
      <c r="I21" s="13">
        <v>11538</v>
      </c>
      <c r="J21" s="13">
        <v>157</v>
      </c>
      <c r="K21" s="13">
        <v>169</v>
      </c>
      <c r="L21" s="13">
        <v>326</v>
      </c>
      <c r="M21" s="13">
        <v>11864</v>
      </c>
      <c r="N21" s="6"/>
      <c r="U21" s="7"/>
    </row>
    <row r="22" spans="1:21" ht="21" customHeight="1">
      <c r="A22" s="8"/>
      <c r="B22" s="9" t="s">
        <v>5</v>
      </c>
      <c r="C22" s="10">
        <v>1101</v>
      </c>
      <c r="D22" s="10">
        <v>20</v>
      </c>
      <c r="E22" s="10">
        <v>9</v>
      </c>
      <c r="F22" s="11">
        <v>1130</v>
      </c>
      <c r="G22" s="10">
        <v>1039</v>
      </c>
      <c r="H22" s="10">
        <v>1240</v>
      </c>
      <c r="I22" s="10">
        <v>2279</v>
      </c>
      <c r="J22" s="10">
        <v>22</v>
      </c>
      <c r="K22" s="10">
        <v>38</v>
      </c>
      <c r="L22" s="12">
        <v>60</v>
      </c>
      <c r="M22" s="13">
        <v>2339</v>
      </c>
      <c r="N22" s="6"/>
      <c r="U22" s="7"/>
    </row>
    <row r="23" spans="1:21" ht="21" customHeight="1">
      <c r="A23" s="14" t="s">
        <v>26</v>
      </c>
      <c r="B23" s="15" t="s">
        <v>20</v>
      </c>
      <c r="C23" s="16">
        <v>2273</v>
      </c>
      <c r="D23" s="16">
        <v>39</v>
      </c>
      <c r="E23" s="16">
        <v>23</v>
      </c>
      <c r="F23" s="17">
        <v>2335</v>
      </c>
      <c r="G23" s="16">
        <v>2280</v>
      </c>
      <c r="H23" s="16">
        <v>2587</v>
      </c>
      <c r="I23" s="16">
        <v>4867</v>
      </c>
      <c r="J23" s="16">
        <v>50</v>
      </c>
      <c r="K23" s="16">
        <v>59</v>
      </c>
      <c r="L23" s="18">
        <v>109</v>
      </c>
      <c r="M23" s="23">
        <v>4976</v>
      </c>
      <c r="N23" s="6"/>
      <c r="U23" s="7"/>
    </row>
    <row r="24" spans="1:21" ht="21" customHeight="1">
      <c r="A24" s="24"/>
      <c r="B24" s="25" t="s">
        <v>2</v>
      </c>
      <c r="C24" s="26">
        <v>3374</v>
      </c>
      <c r="D24" s="26">
        <v>59</v>
      </c>
      <c r="E24" s="26">
        <v>32</v>
      </c>
      <c r="F24" s="27">
        <v>3465</v>
      </c>
      <c r="G24" s="28">
        <v>3319</v>
      </c>
      <c r="H24" s="26">
        <v>3827</v>
      </c>
      <c r="I24" s="26">
        <v>7146</v>
      </c>
      <c r="J24" s="26">
        <v>72</v>
      </c>
      <c r="K24" s="26">
        <v>97</v>
      </c>
      <c r="L24" s="26">
        <v>169</v>
      </c>
      <c r="M24" s="26">
        <v>7315</v>
      </c>
      <c r="N24" s="6"/>
      <c r="U24" s="7"/>
    </row>
    <row r="25" spans="1:22" ht="21" customHeight="1">
      <c r="A25" s="8"/>
      <c r="B25" s="29" t="s">
        <v>5</v>
      </c>
      <c r="C25" s="10">
        <v>676</v>
      </c>
      <c r="D25" s="10">
        <v>27</v>
      </c>
      <c r="E25" s="10">
        <v>11</v>
      </c>
      <c r="F25" s="11">
        <v>714</v>
      </c>
      <c r="G25" s="10">
        <v>696</v>
      </c>
      <c r="H25" s="10">
        <v>717</v>
      </c>
      <c r="I25" s="10">
        <v>1413</v>
      </c>
      <c r="J25" s="10">
        <v>32</v>
      </c>
      <c r="K25" s="10">
        <v>20</v>
      </c>
      <c r="L25" s="12">
        <v>52</v>
      </c>
      <c r="M25" s="13">
        <v>1465</v>
      </c>
      <c r="N25" s="7"/>
      <c r="O25" s="7"/>
      <c r="P25" s="7"/>
      <c r="Q25" s="7"/>
      <c r="R25" s="7"/>
      <c r="S25" s="7"/>
      <c r="T25" s="7"/>
      <c r="U25" s="7"/>
      <c r="V25" s="7"/>
    </row>
    <row r="26" spans="1:13" ht="21" customHeight="1">
      <c r="A26" s="14" t="s">
        <v>27</v>
      </c>
      <c r="B26" s="30" t="s">
        <v>20</v>
      </c>
      <c r="C26" s="16">
        <v>445</v>
      </c>
      <c r="D26" s="16">
        <v>12</v>
      </c>
      <c r="E26" s="16">
        <v>2</v>
      </c>
      <c r="F26" s="17">
        <v>459</v>
      </c>
      <c r="G26" s="16">
        <v>501</v>
      </c>
      <c r="H26" s="16">
        <v>496</v>
      </c>
      <c r="I26" s="16">
        <v>997</v>
      </c>
      <c r="J26" s="16">
        <v>10</v>
      </c>
      <c r="K26" s="16">
        <v>5</v>
      </c>
      <c r="L26" s="18">
        <v>15</v>
      </c>
      <c r="M26" s="19">
        <v>1012</v>
      </c>
    </row>
    <row r="27" spans="1:13" ht="21" customHeight="1">
      <c r="A27" s="14" t="s">
        <v>29</v>
      </c>
      <c r="B27" s="30" t="s">
        <v>21</v>
      </c>
      <c r="C27" s="16">
        <v>542</v>
      </c>
      <c r="D27" s="16">
        <v>15</v>
      </c>
      <c r="E27" s="16">
        <v>10</v>
      </c>
      <c r="F27" s="17">
        <v>567</v>
      </c>
      <c r="G27" s="16">
        <v>663</v>
      </c>
      <c r="H27" s="16">
        <v>545</v>
      </c>
      <c r="I27" s="16">
        <v>1208</v>
      </c>
      <c r="J27" s="16">
        <v>9</v>
      </c>
      <c r="K27" s="16">
        <v>23</v>
      </c>
      <c r="L27" s="18">
        <v>32</v>
      </c>
      <c r="M27" s="19">
        <v>1240</v>
      </c>
    </row>
    <row r="28" spans="1:13" ht="21" customHeight="1">
      <c r="A28" s="14" t="s">
        <v>30</v>
      </c>
      <c r="B28" s="30" t="s">
        <v>23</v>
      </c>
      <c r="C28" s="16">
        <v>1407</v>
      </c>
      <c r="D28" s="16">
        <v>20</v>
      </c>
      <c r="E28" s="16">
        <v>16</v>
      </c>
      <c r="F28" s="17">
        <v>1443</v>
      </c>
      <c r="G28" s="16">
        <v>1540</v>
      </c>
      <c r="H28" s="16">
        <v>1551</v>
      </c>
      <c r="I28" s="16">
        <v>3091</v>
      </c>
      <c r="J28" s="16">
        <v>23</v>
      </c>
      <c r="K28" s="16">
        <v>20</v>
      </c>
      <c r="L28" s="18">
        <v>43</v>
      </c>
      <c r="M28" s="19">
        <v>3134</v>
      </c>
    </row>
    <row r="29" spans="1:13" ht="21" customHeight="1">
      <c r="A29" s="14"/>
      <c r="B29" s="30" t="s">
        <v>0</v>
      </c>
      <c r="C29" s="20">
        <v>684</v>
      </c>
      <c r="D29" s="20">
        <v>20</v>
      </c>
      <c r="E29" s="20">
        <v>7</v>
      </c>
      <c r="F29" s="21">
        <v>711</v>
      </c>
      <c r="G29" s="16">
        <v>765</v>
      </c>
      <c r="H29" s="16">
        <v>763</v>
      </c>
      <c r="I29" s="20">
        <v>1528</v>
      </c>
      <c r="J29" s="16">
        <v>18</v>
      </c>
      <c r="K29" s="16">
        <v>15</v>
      </c>
      <c r="L29" s="22">
        <v>33</v>
      </c>
      <c r="M29" s="23">
        <v>1561</v>
      </c>
    </row>
    <row r="30" spans="1:13" ht="21" customHeight="1">
      <c r="A30" s="24"/>
      <c r="B30" s="25" t="s">
        <v>2</v>
      </c>
      <c r="C30" s="26">
        <v>3754</v>
      </c>
      <c r="D30" s="26">
        <v>94</v>
      </c>
      <c r="E30" s="26">
        <v>46</v>
      </c>
      <c r="F30" s="27">
        <v>3894</v>
      </c>
      <c r="G30" s="28">
        <v>4165</v>
      </c>
      <c r="H30" s="26">
        <v>4072</v>
      </c>
      <c r="I30" s="13">
        <v>8237</v>
      </c>
      <c r="J30" s="13">
        <v>92</v>
      </c>
      <c r="K30" s="13">
        <v>83</v>
      </c>
      <c r="L30" s="13">
        <v>175</v>
      </c>
      <c r="M30" s="13">
        <v>8412</v>
      </c>
    </row>
    <row r="31" spans="1:13" ht="21" customHeight="1">
      <c r="A31" s="14"/>
      <c r="B31" s="29" t="s">
        <v>5</v>
      </c>
      <c r="C31" s="10">
        <v>1123</v>
      </c>
      <c r="D31" s="10">
        <v>43</v>
      </c>
      <c r="E31" s="10">
        <v>11</v>
      </c>
      <c r="F31" s="11">
        <v>1177</v>
      </c>
      <c r="G31" s="10">
        <v>1206</v>
      </c>
      <c r="H31" s="10">
        <v>1111</v>
      </c>
      <c r="I31" s="10">
        <v>2317</v>
      </c>
      <c r="J31" s="10">
        <v>35</v>
      </c>
      <c r="K31" s="10">
        <v>25</v>
      </c>
      <c r="L31" s="12">
        <v>60</v>
      </c>
      <c r="M31" s="13">
        <v>2377</v>
      </c>
    </row>
    <row r="32" spans="1:13" ht="21" customHeight="1">
      <c r="A32" s="14" t="s">
        <v>31</v>
      </c>
      <c r="B32" s="30" t="s">
        <v>20</v>
      </c>
      <c r="C32" s="16">
        <v>1365</v>
      </c>
      <c r="D32" s="16">
        <v>40</v>
      </c>
      <c r="E32" s="16">
        <v>16</v>
      </c>
      <c r="F32" s="17">
        <v>1421</v>
      </c>
      <c r="G32" s="16">
        <v>1582</v>
      </c>
      <c r="H32" s="16">
        <v>1421</v>
      </c>
      <c r="I32" s="16">
        <v>3003</v>
      </c>
      <c r="J32" s="16">
        <v>39</v>
      </c>
      <c r="K32" s="16">
        <v>33</v>
      </c>
      <c r="L32" s="18">
        <v>72</v>
      </c>
      <c r="M32" s="19">
        <v>3075</v>
      </c>
    </row>
    <row r="33" spans="1:13" ht="21" customHeight="1">
      <c r="A33" s="14" t="s">
        <v>29</v>
      </c>
      <c r="B33" s="30" t="s">
        <v>21</v>
      </c>
      <c r="C33" s="16">
        <v>854</v>
      </c>
      <c r="D33" s="16">
        <v>45</v>
      </c>
      <c r="E33" s="16">
        <v>17</v>
      </c>
      <c r="F33" s="17">
        <v>916</v>
      </c>
      <c r="G33" s="16">
        <v>985</v>
      </c>
      <c r="H33" s="16">
        <v>979</v>
      </c>
      <c r="I33" s="16">
        <v>1964</v>
      </c>
      <c r="J33" s="16">
        <v>43</v>
      </c>
      <c r="K33" s="16">
        <v>36</v>
      </c>
      <c r="L33" s="18">
        <v>79</v>
      </c>
      <c r="M33" s="19">
        <v>2043</v>
      </c>
    </row>
    <row r="34" spans="1:13" ht="21" customHeight="1">
      <c r="A34" s="14" t="s">
        <v>30</v>
      </c>
      <c r="B34" s="30" t="s">
        <v>23</v>
      </c>
      <c r="C34" s="16">
        <v>854</v>
      </c>
      <c r="D34" s="16">
        <v>15</v>
      </c>
      <c r="E34" s="16">
        <v>11</v>
      </c>
      <c r="F34" s="17">
        <v>880</v>
      </c>
      <c r="G34" s="16">
        <v>909</v>
      </c>
      <c r="H34" s="16">
        <v>944</v>
      </c>
      <c r="I34" s="16">
        <v>1853</v>
      </c>
      <c r="J34" s="16">
        <v>13</v>
      </c>
      <c r="K34" s="16">
        <v>21</v>
      </c>
      <c r="L34" s="18">
        <v>34</v>
      </c>
      <c r="M34" s="19">
        <v>1887</v>
      </c>
    </row>
    <row r="35" spans="1:13" ht="21" customHeight="1">
      <c r="A35" s="14"/>
      <c r="B35" s="31" t="s">
        <v>0</v>
      </c>
      <c r="C35" s="20">
        <v>803</v>
      </c>
      <c r="D35" s="20">
        <v>24</v>
      </c>
      <c r="E35" s="20">
        <v>11</v>
      </c>
      <c r="F35" s="21">
        <v>838</v>
      </c>
      <c r="G35" s="16">
        <v>898</v>
      </c>
      <c r="H35" s="16">
        <v>837</v>
      </c>
      <c r="I35" s="20">
        <v>1735</v>
      </c>
      <c r="J35" s="16">
        <v>19</v>
      </c>
      <c r="K35" s="16">
        <v>21</v>
      </c>
      <c r="L35" s="22">
        <v>40</v>
      </c>
      <c r="M35" s="23">
        <v>1775</v>
      </c>
    </row>
    <row r="36" spans="1:13" ht="21" customHeight="1">
      <c r="A36" s="24"/>
      <c r="B36" s="25" t="s">
        <v>2</v>
      </c>
      <c r="C36" s="26">
        <v>4999</v>
      </c>
      <c r="D36" s="26">
        <v>167</v>
      </c>
      <c r="E36" s="26">
        <v>66</v>
      </c>
      <c r="F36" s="27">
        <v>5232</v>
      </c>
      <c r="G36" s="28">
        <v>5580</v>
      </c>
      <c r="H36" s="26">
        <v>5292</v>
      </c>
      <c r="I36" s="13">
        <v>10872</v>
      </c>
      <c r="J36" s="13">
        <v>149</v>
      </c>
      <c r="K36" s="13">
        <v>136</v>
      </c>
      <c r="L36" s="13">
        <v>285</v>
      </c>
      <c r="M36" s="13">
        <v>11157</v>
      </c>
    </row>
    <row r="37" spans="1:13" ht="21" customHeight="1">
      <c r="A37" s="14"/>
      <c r="B37" s="29" t="s">
        <v>5</v>
      </c>
      <c r="C37" s="10">
        <v>422</v>
      </c>
      <c r="D37" s="10">
        <v>12</v>
      </c>
      <c r="E37" s="10">
        <v>3</v>
      </c>
      <c r="F37" s="11">
        <v>437</v>
      </c>
      <c r="G37" s="10">
        <v>451</v>
      </c>
      <c r="H37" s="10">
        <v>453</v>
      </c>
      <c r="I37" s="10">
        <v>904</v>
      </c>
      <c r="J37" s="10">
        <v>11</v>
      </c>
      <c r="K37" s="10">
        <v>10</v>
      </c>
      <c r="L37" s="12">
        <v>21</v>
      </c>
      <c r="M37" s="13">
        <v>925</v>
      </c>
    </row>
    <row r="38" spans="1:13" ht="21" customHeight="1">
      <c r="A38" s="14" t="s">
        <v>7</v>
      </c>
      <c r="B38" s="30" t="s">
        <v>20</v>
      </c>
      <c r="C38" s="16">
        <v>798</v>
      </c>
      <c r="D38" s="16">
        <v>11</v>
      </c>
      <c r="E38" s="16">
        <v>13</v>
      </c>
      <c r="F38" s="17">
        <v>822</v>
      </c>
      <c r="G38" s="16">
        <v>968</v>
      </c>
      <c r="H38" s="16">
        <v>897</v>
      </c>
      <c r="I38" s="16">
        <v>1865</v>
      </c>
      <c r="J38" s="16">
        <v>17</v>
      </c>
      <c r="K38" s="16">
        <v>20</v>
      </c>
      <c r="L38" s="18">
        <v>37</v>
      </c>
      <c r="M38" s="19">
        <v>1902</v>
      </c>
    </row>
    <row r="39" spans="1:13" ht="21" customHeight="1">
      <c r="A39" s="14" t="s">
        <v>29</v>
      </c>
      <c r="B39" s="30" t="s">
        <v>21</v>
      </c>
      <c r="C39" s="16">
        <v>551</v>
      </c>
      <c r="D39" s="16">
        <v>8</v>
      </c>
      <c r="E39" s="16">
        <v>8</v>
      </c>
      <c r="F39" s="17">
        <v>567</v>
      </c>
      <c r="G39" s="16">
        <v>629</v>
      </c>
      <c r="H39" s="16">
        <v>611</v>
      </c>
      <c r="I39" s="16">
        <v>1240</v>
      </c>
      <c r="J39" s="16">
        <v>6</v>
      </c>
      <c r="K39" s="16">
        <v>14</v>
      </c>
      <c r="L39" s="18">
        <v>20</v>
      </c>
      <c r="M39" s="19">
        <v>1260</v>
      </c>
    </row>
    <row r="40" spans="1:13" ht="21" customHeight="1">
      <c r="A40" s="14" t="s">
        <v>30</v>
      </c>
      <c r="B40" s="31" t="s">
        <v>23</v>
      </c>
      <c r="C40" s="16">
        <v>683</v>
      </c>
      <c r="D40" s="16">
        <v>44</v>
      </c>
      <c r="E40" s="16">
        <v>7</v>
      </c>
      <c r="F40" s="17">
        <v>734</v>
      </c>
      <c r="G40" s="16">
        <v>786</v>
      </c>
      <c r="H40" s="16">
        <v>785</v>
      </c>
      <c r="I40" s="16">
        <v>1571</v>
      </c>
      <c r="J40" s="16">
        <v>41</v>
      </c>
      <c r="K40" s="16">
        <v>15</v>
      </c>
      <c r="L40" s="22">
        <v>56</v>
      </c>
      <c r="M40" s="23">
        <v>1627</v>
      </c>
    </row>
    <row r="41" spans="1:13" ht="21" customHeight="1">
      <c r="A41" s="24"/>
      <c r="B41" s="25" t="s">
        <v>2</v>
      </c>
      <c r="C41" s="26">
        <v>2454</v>
      </c>
      <c r="D41" s="26">
        <v>75</v>
      </c>
      <c r="E41" s="26">
        <v>31</v>
      </c>
      <c r="F41" s="27">
        <v>2560</v>
      </c>
      <c r="G41" s="28">
        <v>2834</v>
      </c>
      <c r="H41" s="26">
        <v>2746</v>
      </c>
      <c r="I41" s="26">
        <v>5580</v>
      </c>
      <c r="J41" s="26">
        <v>75</v>
      </c>
      <c r="K41" s="26">
        <v>59</v>
      </c>
      <c r="L41" s="26">
        <v>134</v>
      </c>
      <c r="M41" s="26">
        <v>5714</v>
      </c>
    </row>
    <row r="42" spans="1:13" ht="21" customHeight="1">
      <c r="A42" s="6"/>
      <c r="B42" s="6"/>
      <c r="C42" s="6"/>
      <c r="D42" s="6"/>
      <c r="E42" s="32"/>
      <c r="F42" s="32"/>
      <c r="G42" s="32"/>
      <c r="H42" s="32"/>
      <c r="I42" s="32"/>
      <c r="J42" s="32"/>
      <c r="K42" s="32"/>
      <c r="L42" s="32"/>
      <c r="M42" s="32"/>
    </row>
    <row r="43" spans="1:13" ht="21" customHeight="1">
      <c r="A43" s="46" t="s">
        <v>32</v>
      </c>
      <c r="B43" s="47"/>
      <c r="C43" s="48"/>
      <c r="D43" s="33">
        <v>34775</v>
      </c>
      <c r="E43" s="32"/>
      <c r="F43" s="34"/>
      <c r="G43" s="35"/>
      <c r="H43" s="36" t="s">
        <v>33</v>
      </c>
      <c r="I43" s="36" t="s">
        <v>34</v>
      </c>
      <c r="J43" s="36" t="s">
        <v>12</v>
      </c>
      <c r="K43" s="32"/>
      <c r="L43" s="32"/>
      <c r="M43" s="32"/>
    </row>
    <row r="44" spans="1:10" ht="21" customHeight="1">
      <c r="A44" s="46" t="s">
        <v>35</v>
      </c>
      <c r="B44" s="47"/>
      <c r="C44" s="48"/>
      <c r="D44" s="37">
        <v>1116</v>
      </c>
      <c r="F44" s="46" t="s">
        <v>15</v>
      </c>
      <c r="G44" s="48"/>
      <c r="H44" s="33">
        <v>36770</v>
      </c>
      <c r="I44" s="33">
        <v>37614</v>
      </c>
      <c r="J44" s="33">
        <v>74384</v>
      </c>
    </row>
    <row r="45" spans="1:10" ht="21" customHeight="1">
      <c r="A45" s="46" t="s">
        <v>36</v>
      </c>
      <c r="B45" s="47"/>
      <c r="C45" s="48"/>
      <c r="D45" s="33">
        <v>389</v>
      </c>
      <c r="F45" s="46" t="s">
        <v>37</v>
      </c>
      <c r="G45" s="48"/>
      <c r="H45" s="37">
        <v>1032</v>
      </c>
      <c r="I45" s="37">
        <v>1047</v>
      </c>
      <c r="J45" s="33">
        <v>2079</v>
      </c>
    </row>
    <row r="46" spans="1:10" ht="21" customHeight="1">
      <c r="A46" s="46" t="s">
        <v>38</v>
      </c>
      <c r="B46" s="47"/>
      <c r="C46" s="48"/>
      <c r="D46" s="37">
        <v>36280</v>
      </c>
      <c r="F46" s="46" t="s">
        <v>39</v>
      </c>
      <c r="G46" s="48"/>
      <c r="H46" s="33">
        <v>37802</v>
      </c>
      <c r="I46" s="33">
        <v>38661</v>
      </c>
      <c r="J46" s="33">
        <v>76463</v>
      </c>
    </row>
    <row r="47" spans="1:15" ht="21" customHeight="1">
      <c r="A47" s="46" t="s">
        <v>28</v>
      </c>
      <c r="B47" s="47"/>
      <c r="C47" s="48"/>
      <c r="D47" s="38">
        <v>203</v>
      </c>
      <c r="F47" s="46" t="s">
        <v>28</v>
      </c>
      <c r="G47" s="48"/>
      <c r="H47" s="37">
        <v>18</v>
      </c>
      <c r="I47" s="37">
        <v>75</v>
      </c>
      <c r="J47" s="33">
        <v>93</v>
      </c>
      <c r="K47" s="39"/>
      <c r="L47" s="40"/>
      <c r="M47" s="40"/>
      <c r="N47" s="40"/>
      <c r="O47" s="40"/>
    </row>
    <row r="48" spans="7:16" ht="21" customHeight="1">
      <c r="G48" s="41"/>
      <c r="H48" s="41"/>
      <c r="I48" s="42"/>
      <c r="J48" s="42"/>
      <c r="K48" s="42"/>
      <c r="L48" s="40"/>
      <c r="M48" s="40"/>
      <c r="N48" s="40"/>
      <c r="O48" s="40"/>
      <c r="P48" s="40"/>
    </row>
    <row r="49" spans="1:16" ht="21" customHeight="1">
      <c r="A49" s="7"/>
      <c r="B49" s="7"/>
      <c r="C49" s="7"/>
      <c r="D49" s="7"/>
      <c r="G49" s="43"/>
      <c r="H49" s="43"/>
      <c r="I49" s="42"/>
      <c r="J49" s="42"/>
      <c r="K49" s="42"/>
      <c r="L49" s="40"/>
      <c r="M49" s="40"/>
      <c r="N49" s="40"/>
      <c r="O49" s="40"/>
      <c r="P49" s="40"/>
    </row>
    <row r="50" spans="1:13" ht="21" customHeight="1">
      <c r="A50" s="7"/>
      <c r="B50" s="7"/>
      <c r="C50" s="7"/>
      <c r="D50" s="7"/>
      <c r="E50" s="7"/>
      <c r="F50" s="7"/>
      <c r="G50" s="44" t="s">
        <v>51</v>
      </c>
      <c r="H50" s="45"/>
      <c r="I50" s="45"/>
      <c r="J50" s="45"/>
      <c r="K50" s="45"/>
      <c r="L50" s="45"/>
      <c r="M50" s="45"/>
    </row>
    <row r="51" spans="1:13" ht="17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5:13" ht="17.25">
      <c r="E52" s="7"/>
      <c r="F52" s="7"/>
      <c r="G52" s="7"/>
      <c r="H52" s="7"/>
      <c r="I52" s="7"/>
      <c r="J52" s="7"/>
      <c r="K52" s="7"/>
      <c r="L52" s="7"/>
      <c r="M52" s="7"/>
    </row>
  </sheetData>
  <sheetProtection/>
  <mergeCells count="14">
    <mergeCell ref="A1:B2"/>
    <mergeCell ref="C1:F1"/>
    <mergeCell ref="G1:I1"/>
    <mergeCell ref="J1:L1"/>
    <mergeCell ref="M1:M2"/>
    <mergeCell ref="A43:C43"/>
    <mergeCell ref="A47:C47"/>
    <mergeCell ref="F47:G47"/>
    <mergeCell ref="A44:C44"/>
    <mergeCell ref="F44:G44"/>
    <mergeCell ref="A45:C45"/>
    <mergeCell ref="F45:G45"/>
    <mergeCell ref="A46:C46"/>
    <mergeCell ref="F46:G46"/>
  </mergeCells>
  <printOptions horizontalCentered="1" verticalCentered="1"/>
  <pageMargins left="0.7874015748031497" right="0.7874015748031497" top="1.1811023622047245" bottom="0.5905511811023623" header="0.9055118110236221" footer="0.5118110236220472"/>
  <pageSetup fitToHeight="1" fitToWidth="1" horizontalDpi="600" verticalDpi="600" orientation="portrait" paperSize="9" scale="70" r:id="rId1"/>
  <headerFooter alignWithMargins="0">
    <oddHeader>&amp;C&amp;"HG丸ｺﾞｼｯｸM-PRO,ﾒﾃﾞｨｳﾑ"&amp;20志木市町丁別世帯・人口表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showGridLines="0" zoomScale="75" zoomScaleNormal="75" zoomScalePageLayoutView="0" workbookViewId="0" topLeftCell="A37">
      <selection activeCell="L47" sqref="L47"/>
    </sheetView>
  </sheetViews>
  <sheetFormatPr defaultColWidth="9.00390625" defaultRowHeight="13.5"/>
  <cols>
    <col min="1" max="1" width="3.625" style="0" customWidth="1"/>
    <col min="2" max="14" width="10.125" style="0" customWidth="1"/>
    <col min="16" max="16" width="3.625" style="0" customWidth="1"/>
    <col min="17" max="21" width="10.125" style="0" customWidth="1"/>
  </cols>
  <sheetData>
    <row r="1" spans="1:13" ht="21" customHeight="1">
      <c r="A1" s="49" t="s">
        <v>3</v>
      </c>
      <c r="B1" s="50"/>
      <c r="C1" s="46" t="s">
        <v>8</v>
      </c>
      <c r="D1" s="47"/>
      <c r="E1" s="47"/>
      <c r="F1" s="53"/>
      <c r="G1" s="54" t="s">
        <v>1</v>
      </c>
      <c r="H1" s="47"/>
      <c r="I1" s="48"/>
      <c r="J1" s="46" t="s">
        <v>10</v>
      </c>
      <c r="K1" s="47"/>
      <c r="L1" s="48"/>
      <c r="M1" s="55" t="s">
        <v>6</v>
      </c>
    </row>
    <row r="2" spans="1:21" ht="21" customHeight="1">
      <c r="A2" s="51"/>
      <c r="B2" s="52"/>
      <c r="C2" s="4" t="s">
        <v>4</v>
      </c>
      <c r="D2" s="4" t="s">
        <v>9</v>
      </c>
      <c r="E2" s="4" t="s">
        <v>11</v>
      </c>
      <c r="F2" s="5" t="s">
        <v>13</v>
      </c>
      <c r="G2" s="2" t="s">
        <v>14</v>
      </c>
      <c r="H2" s="4" t="s">
        <v>17</v>
      </c>
      <c r="I2" s="3" t="s">
        <v>13</v>
      </c>
      <c r="J2" s="1" t="s">
        <v>14</v>
      </c>
      <c r="K2" s="4" t="s">
        <v>17</v>
      </c>
      <c r="L2" s="3" t="s">
        <v>13</v>
      </c>
      <c r="M2" s="56"/>
      <c r="N2" s="6"/>
      <c r="U2" s="7"/>
    </row>
    <row r="3" spans="1:21" ht="21" customHeight="1">
      <c r="A3" s="8"/>
      <c r="B3" s="9" t="s">
        <v>5</v>
      </c>
      <c r="C3" s="10">
        <v>642</v>
      </c>
      <c r="D3" s="10">
        <v>12</v>
      </c>
      <c r="E3" s="10">
        <v>7</v>
      </c>
      <c r="F3" s="11">
        <f aca="true" t="shared" si="0" ref="F3:F8">SUM(C3:E3)</f>
        <v>661</v>
      </c>
      <c r="G3" s="10">
        <v>697</v>
      </c>
      <c r="H3" s="10">
        <v>716</v>
      </c>
      <c r="I3" s="10">
        <f aca="true" t="shared" si="1" ref="I3:I8">SUM(G3:H3)</f>
        <v>1413</v>
      </c>
      <c r="J3" s="10">
        <v>11</v>
      </c>
      <c r="K3" s="10">
        <v>17</v>
      </c>
      <c r="L3" s="12">
        <f aca="true" t="shared" si="2" ref="L3:L15">SUM(J3:K3)</f>
        <v>28</v>
      </c>
      <c r="M3" s="13">
        <f aca="true" t="shared" si="3" ref="M3:M8">I3+L3</f>
        <v>1441</v>
      </c>
      <c r="N3" s="6"/>
      <c r="U3" s="7"/>
    </row>
    <row r="4" spans="1:21" ht="21" customHeight="1">
      <c r="A4" s="14" t="s">
        <v>19</v>
      </c>
      <c r="B4" s="15" t="s">
        <v>20</v>
      </c>
      <c r="C4" s="16">
        <v>996</v>
      </c>
      <c r="D4" s="16">
        <v>23</v>
      </c>
      <c r="E4" s="16">
        <v>9</v>
      </c>
      <c r="F4" s="17">
        <f t="shared" si="0"/>
        <v>1028</v>
      </c>
      <c r="G4" s="16">
        <v>1038</v>
      </c>
      <c r="H4" s="16">
        <v>1089</v>
      </c>
      <c r="I4" s="16">
        <f t="shared" si="1"/>
        <v>2127</v>
      </c>
      <c r="J4" s="16">
        <v>22</v>
      </c>
      <c r="K4" s="16">
        <v>22</v>
      </c>
      <c r="L4" s="18">
        <f t="shared" si="2"/>
        <v>44</v>
      </c>
      <c r="M4" s="19">
        <f t="shared" si="3"/>
        <v>2171</v>
      </c>
      <c r="N4" s="6"/>
      <c r="U4" s="7"/>
    </row>
    <row r="5" spans="1:21" ht="21" customHeight="1">
      <c r="A5" s="14"/>
      <c r="B5" s="15" t="s">
        <v>21</v>
      </c>
      <c r="C5" s="16">
        <v>969</v>
      </c>
      <c r="D5" s="16">
        <v>11</v>
      </c>
      <c r="E5" s="16">
        <v>10</v>
      </c>
      <c r="F5" s="17">
        <f t="shared" si="0"/>
        <v>990</v>
      </c>
      <c r="G5" s="16">
        <v>1029</v>
      </c>
      <c r="H5" s="16">
        <v>1042</v>
      </c>
      <c r="I5" s="16">
        <f t="shared" si="1"/>
        <v>2071</v>
      </c>
      <c r="J5" s="16">
        <v>13</v>
      </c>
      <c r="K5" s="16">
        <v>16</v>
      </c>
      <c r="L5" s="18">
        <f t="shared" si="2"/>
        <v>29</v>
      </c>
      <c r="M5" s="19">
        <f t="shared" si="3"/>
        <v>2100</v>
      </c>
      <c r="N5" s="6"/>
      <c r="U5" s="7"/>
    </row>
    <row r="6" spans="1:21" ht="21" customHeight="1">
      <c r="A6" s="14" t="s">
        <v>22</v>
      </c>
      <c r="B6" s="15" t="s">
        <v>23</v>
      </c>
      <c r="C6" s="16">
        <v>1173</v>
      </c>
      <c r="D6" s="16">
        <v>58</v>
      </c>
      <c r="E6" s="16">
        <v>6</v>
      </c>
      <c r="F6" s="17">
        <f t="shared" si="0"/>
        <v>1237</v>
      </c>
      <c r="G6" s="16">
        <v>1176</v>
      </c>
      <c r="H6" s="16">
        <v>1212</v>
      </c>
      <c r="I6" s="16">
        <f t="shared" si="1"/>
        <v>2388</v>
      </c>
      <c r="J6" s="16">
        <v>46</v>
      </c>
      <c r="K6" s="16">
        <v>39</v>
      </c>
      <c r="L6" s="18">
        <f t="shared" si="2"/>
        <v>85</v>
      </c>
      <c r="M6" s="19">
        <f t="shared" si="3"/>
        <v>2473</v>
      </c>
      <c r="N6" s="6"/>
      <c r="U6" s="7"/>
    </row>
    <row r="7" spans="1:21" ht="21" customHeight="1">
      <c r="A7" s="14"/>
      <c r="B7" s="15" t="s">
        <v>0</v>
      </c>
      <c r="C7" s="16">
        <v>2716</v>
      </c>
      <c r="D7" s="16">
        <v>97</v>
      </c>
      <c r="E7" s="16">
        <v>30</v>
      </c>
      <c r="F7" s="17">
        <f t="shared" si="0"/>
        <v>2843</v>
      </c>
      <c r="G7" s="16">
        <v>2595</v>
      </c>
      <c r="H7" s="16">
        <v>2963</v>
      </c>
      <c r="I7" s="16">
        <f t="shared" si="1"/>
        <v>5558</v>
      </c>
      <c r="J7" s="16">
        <v>87</v>
      </c>
      <c r="K7" s="16">
        <v>94</v>
      </c>
      <c r="L7" s="18">
        <f t="shared" si="2"/>
        <v>181</v>
      </c>
      <c r="M7" s="19">
        <f t="shared" si="3"/>
        <v>5739</v>
      </c>
      <c r="N7" s="6"/>
      <c r="U7" s="7"/>
    </row>
    <row r="8" spans="1:21" ht="21" customHeight="1">
      <c r="A8" s="14"/>
      <c r="B8" s="15" t="s">
        <v>24</v>
      </c>
      <c r="C8" s="20">
        <v>1810</v>
      </c>
      <c r="D8" s="20">
        <v>119</v>
      </c>
      <c r="E8" s="20">
        <v>13</v>
      </c>
      <c r="F8" s="21">
        <f t="shared" si="0"/>
        <v>1942</v>
      </c>
      <c r="G8" s="20">
        <v>1554</v>
      </c>
      <c r="H8" s="20">
        <v>1623</v>
      </c>
      <c r="I8" s="20">
        <f t="shared" si="1"/>
        <v>3177</v>
      </c>
      <c r="J8" s="20">
        <v>91</v>
      </c>
      <c r="K8" s="20">
        <v>86</v>
      </c>
      <c r="L8" s="22">
        <f t="shared" si="2"/>
        <v>177</v>
      </c>
      <c r="M8" s="23">
        <f t="shared" si="3"/>
        <v>3354</v>
      </c>
      <c r="N8" s="6"/>
      <c r="U8" s="7"/>
    </row>
    <row r="9" spans="1:21" ht="21" customHeight="1">
      <c r="A9" s="24"/>
      <c r="B9" s="25" t="s">
        <v>2</v>
      </c>
      <c r="C9" s="26">
        <f aca="true" t="shared" si="4" ref="C9:K9">SUM(C3:C8)</f>
        <v>8306</v>
      </c>
      <c r="D9" s="26">
        <f t="shared" si="4"/>
        <v>320</v>
      </c>
      <c r="E9" s="26">
        <f t="shared" si="4"/>
        <v>75</v>
      </c>
      <c r="F9" s="27">
        <f t="shared" si="4"/>
        <v>8701</v>
      </c>
      <c r="G9" s="28">
        <f t="shared" si="4"/>
        <v>8089</v>
      </c>
      <c r="H9" s="26">
        <f t="shared" si="4"/>
        <v>8645</v>
      </c>
      <c r="I9" s="13">
        <f t="shared" si="4"/>
        <v>16734</v>
      </c>
      <c r="J9" s="13">
        <f t="shared" si="4"/>
        <v>270</v>
      </c>
      <c r="K9" s="13">
        <f t="shared" si="4"/>
        <v>274</v>
      </c>
      <c r="L9" s="13">
        <f t="shared" si="2"/>
        <v>544</v>
      </c>
      <c r="M9" s="13">
        <f>SUM(M3:M8)</f>
        <v>17278</v>
      </c>
      <c r="N9" s="6"/>
      <c r="U9" s="7"/>
    </row>
    <row r="10" spans="1:21" ht="21" customHeight="1">
      <c r="A10" s="8"/>
      <c r="B10" s="9" t="s">
        <v>5</v>
      </c>
      <c r="C10" s="10">
        <v>2171</v>
      </c>
      <c r="D10" s="10">
        <v>41</v>
      </c>
      <c r="E10" s="10">
        <v>24</v>
      </c>
      <c r="F10" s="11">
        <f aca="true" t="shared" si="5" ref="F10:F15">SUM(C10:E10)</f>
        <v>2236</v>
      </c>
      <c r="G10" s="10">
        <v>2573</v>
      </c>
      <c r="H10" s="10">
        <v>2610</v>
      </c>
      <c r="I10" s="10">
        <f aca="true" t="shared" si="6" ref="I10:I15">SUM(G10:H10)</f>
        <v>5183</v>
      </c>
      <c r="J10" s="10">
        <v>54</v>
      </c>
      <c r="K10" s="10">
        <v>69</v>
      </c>
      <c r="L10" s="12">
        <f t="shared" si="2"/>
        <v>123</v>
      </c>
      <c r="M10" s="13">
        <f aca="true" t="shared" si="7" ref="M10:M15">I10+L10</f>
        <v>5306</v>
      </c>
      <c r="N10" s="6"/>
      <c r="U10" s="7"/>
    </row>
    <row r="11" spans="1:21" ht="21" customHeight="1">
      <c r="A11" s="14" t="s">
        <v>25</v>
      </c>
      <c r="B11" s="15" t="s">
        <v>20</v>
      </c>
      <c r="C11" s="16">
        <v>633</v>
      </c>
      <c r="D11" s="16">
        <v>13</v>
      </c>
      <c r="E11" s="16">
        <v>8</v>
      </c>
      <c r="F11" s="17">
        <f t="shared" si="5"/>
        <v>654</v>
      </c>
      <c r="G11" s="16">
        <v>701</v>
      </c>
      <c r="H11" s="16">
        <v>747</v>
      </c>
      <c r="I11" s="16">
        <f t="shared" si="6"/>
        <v>1448</v>
      </c>
      <c r="J11" s="16">
        <v>21</v>
      </c>
      <c r="K11" s="16">
        <v>16</v>
      </c>
      <c r="L11" s="18">
        <f t="shared" si="2"/>
        <v>37</v>
      </c>
      <c r="M11" s="19">
        <f t="shared" si="7"/>
        <v>1485</v>
      </c>
      <c r="N11" s="6"/>
      <c r="U11" s="7"/>
    </row>
    <row r="12" spans="1:21" ht="21" customHeight="1">
      <c r="A12" s="14"/>
      <c r="B12" s="15" t="s">
        <v>21</v>
      </c>
      <c r="C12" s="16">
        <v>635</v>
      </c>
      <c r="D12" s="16">
        <v>13</v>
      </c>
      <c r="E12" s="16">
        <v>6</v>
      </c>
      <c r="F12" s="17">
        <f t="shared" si="5"/>
        <v>654</v>
      </c>
      <c r="G12" s="16">
        <v>650</v>
      </c>
      <c r="H12" s="16">
        <v>681</v>
      </c>
      <c r="I12" s="16">
        <f t="shared" si="6"/>
        <v>1331</v>
      </c>
      <c r="J12" s="16">
        <v>11</v>
      </c>
      <c r="K12" s="16">
        <v>11</v>
      </c>
      <c r="L12" s="18">
        <f t="shared" si="2"/>
        <v>22</v>
      </c>
      <c r="M12" s="19">
        <f t="shared" si="7"/>
        <v>1353</v>
      </c>
      <c r="N12" s="6"/>
      <c r="U12" s="7"/>
    </row>
    <row r="13" spans="1:21" ht="21" customHeight="1">
      <c r="A13" s="14" t="s">
        <v>22</v>
      </c>
      <c r="B13" s="15" t="s">
        <v>23</v>
      </c>
      <c r="C13" s="16">
        <v>918</v>
      </c>
      <c r="D13" s="16">
        <v>57</v>
      </c>
      <c r="E13" s="16">
        <v>13</v>
      </c>
      <c r="F13" s="17">
        <f t="shared" si="5"/>
        <v>988</v>
      </c>
      <c r="G13" s="16">
        <v>909</v>
      </c>
      <c r="H13" s="16">
        <v>853</v>
      </c>
      <c r="I13" s="16">
        <f t="shared" si="6"/>
        <v>1762</v>
      </c>
      <c r="J13" s="16">
        <v>45</v>
      </c>
      <c r="K13" s="16">
        <v>39</v>
      </c>
      <c r="L13" s="18">
        <f t="shared" si="2"/>
        <v>84</v>
      </c>
      <c r="M13" s="19">
        <f t="shared" si="7"/>
        <v>1846</v>
      </c>
      <c r="N13" s="6"/>
      <c r="U13" s="7"/>
    </row>
    <row r="14" spans="1:21" ht="21" customHeight="1">
      <c r="A14" s="14"/>
      <c r="B14" s="15" t="s">
        <v>0</v>
      </c>
      <c r="C14" s="16">
        <v>1052</v>
      </c>
      <c r="D14" s="16">
        <v>39</v>
      </c>
      <c r="E14" s="16">
        <v>8</v>
      </c>
      <c r="F14" s="17">
        <f t="shared" si="5"/>
        <v>1099</v>
      </c>
      <c r="G14" s="16">
        <v>1058</v>
      </c>
      <c r="H14" s="16">
        <v>1031</v>
      </c>
      <c r="I14" s="16">
        <f t="shared" si="6"/>
        <v>2089</v>
      </c>
      <c r="J14" s="16">
        <v>30</v>
      </c>
      <c r="K14" s="16">
        <v>31</v>
      </c>
      <c r="L14" s="18">
        <f t="shared" si="2"/>
        <v>61</v>
      </c>
      <c r="M14" s="19">
        <f t="shared" si="7"/>
        <v>2150</v>
      </c>
      <c r="N14" s="6"/>
      <c r="U14" s="7"/>
    </row>
    <row r="15" spans="1:21" ht="21" customHeight="1">
      <c r="A15" s="14"/>
      <c r="B15" s="15" t="s">
        <v>24</v>
      </c>
      <c r="C15" s="20">
        <v>1178</v>
      </c>
      <c r="D15" s="20">
        <v>40</v>
      </c>
      <c r="E15" s="20">
        <v>17</v>
      </c>
      <c r="F15" s="21">
        <f t="shared" si="5"/>
        <v>1235</v>
      </c>
      <c r="G15" s="20">
        <v>1158</v>
      </c>
      <c r="H15" s="20">
        <v>1195</v>
      </c>
      <c r="I15" s="20">
        <f t="shared" si="6"/>
        <v>2353</v>
      </c>
      <c r="J15" s="20">
        <v>39</v>
      </c>
      <c r="K15" s="20">
        <v>46</v>
      </c>
      <c r="L15" s="22">
        <f t="shared" si="2"/>
        <v>85</v>
      </c>
      <c r="M15" s="23">
        <f t="shared" si="7"/>
        <v>2438</v>
      </c>
      <c r="N15" s="6"/>
      <c r="U15" s="7"/>
    </row>
    <row r="16" spans="1:21" ht="21" customHeight="1">
      <c r="A16" s="24"/>
      <c r="B16" s="25" t="s">
        <v>2</v>
      </c>
      <c r="C16" s="26">
        <f aca="true" t="shared" si="8" ref="C16:M16">SUM(C10:C15)</f>
        <v>6587</v>
      </c>
      <c r="D16" s="26">
        <f t="shared" si="8"/>
        <v>203</v>
      </c>
      <c r="E16" s="26">
        <f t="shared" si="8"/>
        <v>76</v>
      </c>
      <c r="F16" s="27">
        <f t="shared" si="8"/>
        <v>6866</v>
      </c>
      <c r="G16" s="28">
        <f t="shared" si="8"/>
        <v>7049</v>
      </c>
      <c r="H16" s="26">
        <f t="shared" si="8"/>
        <v>7117</v>
      </c>
      <c r="I16" s="13">
        <f t="shared" si="8"/>
        <v>14166</v>
      </c>
      <c r="J16" s="13">
        <f t="shared" si="8"/>
        <v>200</v>
      </c>
      <c r="K16" s="13">
        <f t="shared" si="8"/>
        <v>212</v>
      </c>
      <c r="L16" s="13">
        <f t="shared" si="8"/>
        <v>412</v>
      </c>
      <c r="M16" s="13">
        <f t="shared" si="8"/>
        <v>14578</v>
      </c>
      <c r="N16" s="6"/>
      <c r="U16" s="7"/>
    </row>
    <row r="17" spans="1:21" ht="21" customHeight="1">
      <c r="A17" s="8"/>
      <c r="B17" s="9" t="s">
        <v>16</v>
      </c>
      <c r="C17" s="10">
        <v>1854</v>
      </c>
      <c r="D17" s="10">
        <v>61</v>
      </c>
      <c r="E17" s="10">
        <v>17</v>
      </c>
      <c r="F17" s="11">
        <f>SUM(C17:E17)</f>
        <v>1932</v>
      </c>
      <c r="G17" s="10">
        <v>1891</v>
      </c>
      <c r="H17" s="10">
        <v>1922</v>
      </c>
      <c r="I17" s="10">
        <f>SUM(G17:H17)</f>
        <v>3813</v>
      </c>
      <c r="J17" s="10">
        <v>50</v>
      </c>
      <c r="K17" s="10">
        <v>64</v>
      </c>
      <c r="L17" s="12">
        <f>SUM(J17:K17)</f>
        <v>114</v>
      </c>
      <c r="M17" s="13">
        <f>I17+L17</f>
        <v>3927</v>
      </c>
      <c r="N17" s="6"/>
      <c r="U17" s="7"/>
    </row>
    <row r="18" spans="1:21" ht="21" customHeight="1">
      <c r="A18" s="14" t="s">
        <v>18</v>
      </c>
      <c r="B18" s="15" t="s">
        <v>20</v>
      </c>
      <c r="C18" s="16">
        <v>525</v>
      </c>
      <c r="D18" s="16">
        <v>33</v>
      </c>
      <c r="E18" s="16">
        <v>5</v>
      </c>
      <c r="F18" s="17">
        <f>SUM(C18:E18)</f>
        <v>563</v>
      </c>
      <c r="G18" s="16">
        <v>587</v>
      </c>
      <c r="H18" s="16">
        <v>631</v>
      </c>
      <c r="I18" s="16">
        <f>SUM(G18:H18)</f>
        <v>1218</v>
      </c>
      <c r="J18" s="16">
        <v>30</v>
      </c>
      <c r="K18" s="16">
        <v>21</v>
      </c>
      <c r="L18" s="18">
        <f>SUM(J18:K18)</f>
        <v>51</v>
      </c>
      <c r="M18" s="19">
        <f>I18+L18</f>
        <v>1269</v>
      </c>
      <c r="N18" s="6"/>
      <c r="U18" s="7"/>
    </row>
    <row r="19" spans="1:21" ht="21" customHeight="1">
      <c r="A19" s="14"/>
      <c r="B19" s="15" t="s">
        <v>21</v>
      </c>
      <c r="C19" s="16">
        <v>1585</v>
      </c>
      <c r="D19" s="16">
        <v>18</v>
      </c>
      <c r="E19" s="16">
        <v>13</v>
      </c>
      <c r="F19" s="17">
        <f>SUM(C19:E19)</f>
        <v>1616</v>
      </c>
      <c r="G19" s="16">
        <v>1876</v>
      </c>
      <c r="H19" s="16">
        <v>2000</v>
      </c>
      <c r="I19" s="16">
        <f>SUM(G19:H19)</f>
        <v>3876</v>
      </c>
      <c r="J19" s="16">
        <v>23</v>
      </c>
      <c r="K19" s="16">
        <v>25</v>
      </c>
      <c r="L19" s="18">
        <f>SUM(J19:K19)</f>
        <v>48</v>
      </c>
      <c r="M19" s="19">
        <f>I19+L19</f>
        <v>3924</v>
      </c>
      <c r="N19" s="6"/>
      <c r="U19" s="7"/>
    </row>
    <row r="20" spans="1:21" ht="21" customHeight="1">
      <c r="A20" s="14" t="s">
        <v>22</v>
      </c>
      <c r="B20" s="15" t="s">
        <v>23</v>
      </c>
      <c r="C20" s="16">
        <v>1219</v>
      </c>
      <c r="D20" s="16">
        <v>70</v>
      </c>
      <c r="E20" s="16">
        <v>11</v>
      </c>
      <c r="F20" s="17">
        <f>SUM(C20:E20)</f>
        <v>1300</v>
      </c>
      <c r="G20" s="16">
        <v>1364</v>
      </c>
      <c r="H20" s="16">
        <v>1384</v>
      </c>
      <c r="I20" s="16">
        <f>SUM(G20:H20)</f>
        <v>2748</v>
      </c>
      <c r="J20" s="16">
        <v>53</v>
      </c>
      <c r="K20" s="16">
        <v>56</v>
      </c>
      <c r="L20" s="18">
        <f>SUM(J20:K20)</f>
        <v>109</v>
      </c>
      <c r="M20" s="23">
        <f>I20+L20</f>
        <v>2857</v>
      </c>
      <c r="N20" s="6"/>
      <c r="U20" s="7"/>
    </row>
    <row r="21" spans="1:21" ht="21" customHeight="1">
      <c r="A21" s="24"/>
      <c r="B21" s="25" t="s">
        <v>2</v>
      </c>
      <c r="C21" s="26">
        <f aca="true" t="shared" si="9" ref="C21:M21">SUM(C17:C20)</f>
        <v>5183</v>
      </c>
      <c r="D21" s="26">
        <f t="shared" si="9"/>
        <v>182</v>
      </c>
      <c r="E21" s="26">
        <f t="shared" si="9"/>
        <v>46</v>
      </c>
      <c r="F21" s="27">
        <f t="shared" si="9"/>
        <v>5411</v>
      </c>
      <c r="G21" s="28">
        <f t="shared" si="9"/>
        <v>5718</v>
      </c>
      <c r="H21" s="26">
        <f t="shared" si="9"/>
        <v>5937</v>
      </c>
      <c r="I21" s="13">
        <f t="shared" si="9"/>
        <v>11655</v>
      </c>
      <c r="J21" s="13">
        <f t="shared" si="9"/>
        <v>156</v>
      </c>
      <c r="K21" s="13">
        <f t="shared" si="9"/>
        <v>166</v>
      </c>
      <c r="L21" s="13">
        <f t="shared" si="9"/>
        <v>322</v>
      </c>
      <c r="M21" s="13">
        <f t="shared" si="9"/>
        <v>11977</v>
      </c>
      <c r="N21" s="6"/>
      <c r="U21" s="7"/>
    </row>
    <row r="22" spans="1:21" ht="21" customHeight="1">
      <c r="A22" s="8"/>
      <c r="B22" s="9" t="s">
        <v>5</v>
      </c>
      <c r="C22" s="10">
        <v>1095</v>
      </c>
      <c r="D22" s="10">
        <v>18</v>
      </c>
      <c r="E22" s="10">
        <v>12</v>
      </c>
      <c r="F22" s="11">
        <f>SUM(C22:E22)</f>
        <v>1125</v>
      </c>
      <c r="G22" s="10">
        <v>1059</v>
      </c>
      <c r="H22" s="10">
        <v>1242</v>
      </c>
      <c r="I22" s="10">
        <f>SUM(G22:H22)</f>
        <v>2301</v>
      </c>
      <c r="J22" s="10">
        <v>22</v>
      </c>
      <c r="K22" s="10">
        <v>39</v>
      </c>
      <c r="L22" s="12">
        <f>SUM(J22:K22)</f>
        <v>61</v>
      </c>
      <c r="M22" s="13">
        <f>I22+L22</f>
        <v>2362</v>
      </c>
      <c r="N22" s="6"/>
      <c r="U22" s="7"/>
    </row>
    <row r="23" spans="1:21" ht="21" customHeight="1">
      <c r="A23" s="14" t="s">
        <v>26</v>
      </c>
      <c r="B23" s="15" t="s">
        <v>20</v>
      </c>
      <c r="C23" s="16">
        <v>2267</v>
      </c>
      <c r="D23" s="16">
        <v>34</v>
      </c>
      <c r="E23" s="16">
        <v>22</v>
      </c>
      <c r="F23" s="17">
        <f>SUM(C23:E23)</f>
        <v>2323</v>
      </c>
      <c r="G23" s="16">
        <v>2313</v>
      </c>
      <c r="H23" s="16">
        <v>2612</v>
      </c>
      <c r="I23" s="16">
        <f>SUM(G23:H23)</f>
        <v>4925</v>
      </c>
      <c r="J23" s="16">
        <v>49</v>
      </c>
      <c r="K23" s="16">
        <v>53</v>
      </c>
      <c r="L23" s="18">
        <f>SUM(J23:K23)</f>
        <v>102</v>
      </c>
      <c r="M23" s="23">
        <f>I23+L23</f>
        <v>5027</v>
      </c>
      <c r="N23" s="6"/>
      <c r="U23" s="7"/>
    </row>
    <row r="24" spans="1:21" ht="21" customHeight="1">
      <c r="A24" s="24"/>
      <c r="B24" s="25" t="s">
        <v>2</v>
      </c>
      <c r="C24" s="26">
        <f aca="true" t="shared" si="10" ref="C24:M24">SUM(C22:C23)</f>
        <v>3362</v>
      </c>
      <c r="D24" s="26">
        <f t="shared" si="10"/>
        <v>52</v>
      </c>
      <c r="E24" s="26">
        <f t="shared" si="10"/>
        <v>34</v>
      </c>
      <c r="F24" s="27">
        <f t="shared" si="10"/>
        <v>3448</v>
      </c>
      <c r="G24" s="28">
        <f t="shared" si="10"/>
        <v>3372</v>
      </c>
      <c r="H24" s="26">
        <f t="shared" si="10"/>
        <v>3854</v>
      </c>
      <c r="I24" s="26">
        <f t="shared" si="10"/>
        <v>7226</v>
      </c>
      <c r="J24" s="26">
        <f t="shared" si="10"/>
        <v>71</v>
      </c>
      <c r="K24" s="26">
        <f t="shared" si="10"/>
        <v>92</v>
      </c>
      <c r="L24" s="26">
        <f t="shared" si="10"/>
        <v>163</v>
      </c>
      <c r="M24" s="26">
        <f t="shared" si="10"/>
        <v>7389</v>
      </c>
      <c r="N24" s="6"/>
      <c r="U24" s="7"/>
    </row>
    <row r="25" spans="1:22" ht="21" customHeight="1">
      <c r="A25" s="8"/>
      <c r="B25" s="29" t="s">
        <v>5</v>
      </c>
      <c r="C25" s="10">
        <v>667</v>
      </c>
      <c r="D25" s="10">
        <v>23</v>
      </c>
      <c r="E25" s="10">
        <v>11</v>
      </c>
      <c r="F25" s="11">
        <f>SUM(C25:E25)</f>
        <v>701</v>
      </c>
      <c r="G25" s="10">
        <v>697</v>
      </c>
      <c r="H25" s="10">
        <v>723</v>
      </c>
      <c r="I25" s="10">
        <f>SUM(G25:H25)</f>
        <v>1420</v>
      </c>
      <c r="J25" s="10">
        <v>28</v>
      </c>
      <c r="K25" s="10">
        <v>17</v>
      </c>
      <c r="L25" s="12">
        <f>SUM(J25:K25)</f>
        <v>45</v>
      </c>
      <c r="M25" s="13">
        <f>I25+L25</f>
        <v>1465</v>
      </c>
      <c r="N25" s="7"/>
      <c r="O25" s="7"/>
      <c r="P25" s="7"/>
      <c r="Q25" s="7"/>
      <c r="R25" s="7"/>
      <c r="S25" s="7"/>
      <c r="T25" s="7"/>
      <c r="U25" s="7"/>
      <c r="V25" s="7"/>
    </row>
    <row r="26" spans="1:13" ht="21" customHeight="1">
      <c r="A26" s="14" t="s">
        <v>27</v>
      </c>
      <c r="B26" s="30" t="s">
        <v>20</v>
      </c>
      <c r="C26" s="16">
        <v>445</v>
      </c>
      <c r="D26" s="16">
        <v>10</v>
      </c>
      <c r="E26" s="16">
        <v>2</v>
      </c>
      <c r="F26" s="17">
        <f>SUM(C26:E26)</f>
        <v>457</v>
      </c>
      <c r="G26" s="16">
        <v>513</v>
      </c>
      <c r="H26" s="16">
        <v>500</v>
      </c>
      <c r="I26" s="16">
        <f>SUM(G26:H26)</f>
        <v>1013</v>
      </c>
      <c r="J26" s="16">
        <v>8</v>
      </c>
      <c r="K26" s="16">
        <v>5</v>
      </c>
      <c r="L26" s="18">
        <f>SUM(J26:K26)</f>
        <v>13</v>
      </c>
      <c r="M26" s="19">
        <f>I26+L26</f>
        <v>1026</v>
      </c>
    </row>
    <row r="27" spans="1:13" ht="21" customHeight="1">
      <c r="A27" s="14" t="s">
        <v>29</v>
      </c>
      <c r="B27" s="30" t="s">
        <v>21</v>
      </c>
      <c r="C27" s="16">
        <v>535</v>
      </c>
      <c r="D27" s="16">
        <v>9</v>
      </c>
      <c r="E27" s="16">
        <v>10</v>
      </c>
      <c r="F27" s="17">
        <f>SUM(C27:E27)</f>
        <v>554</v>
      </c>
      <c r="G27" s="16">
        <v>662</v>
      </c>
      <c r="H27" s="16">
        <v>554</v>
      </c>
      <c r="I27" s="16">
        <f>SUM(G27:H27)</f>
        <v>1216</v>
      </c>
      <c r="J27" s="16">
        <v>9</v>
      </c>
      <c r="K27" s="16">
        <v>17</v>
      </c>
      <c r="L27" s="18">
        <f>SUM(J27:K27)</f>
        <v>26</v>
      </c>
      <c r="M27" s="19">
        <f>I27+L27</f>
        <v>1242</v>
      </c>
    </row>
    <row r="28" spans="1:13" ht="21" customHeight="1">
      <c r="A28" s="14" t="s">
        <v>30</v>
      </c>
      <c r="B28" s="30" t="s">
        <v>23</v>
      </c>
      <c r="C28" s="16">
        <v>1402</v>
      </c>
      <c r="D28" s="16">
        <v>24</v>
      </c>
      <c r="E28" s="16">
        <v>17</v>
      </c>
      <c r="F28" s="17">
        <f>SUM(C28:E28)</f>
        <v>1443</v>
      </c>
      <c r="G28" s="16">
        <v>1522</v>
      </c>
      <c r="H28" s="16">
        <v>1547</v>
      </c>
      <c r="I28" s="16">
        <f>SUM(G28:H28)</f>
        <v>3069</v>
      </c>
      <c r="J28" s="16">
        <v>26</v>
      </c>
      <c r="K28" s="16">
        <v>24</v>
      </c>
      <c r="L28" s="18">
        <f>SUM(J28:K28)</f>
        <v>50</v>
      </c>
      <c r="M28" s="19">
        <f>I28+L28</f>
        <v>3119</v>
      </c>
    </row>
    <row r="29" spans="1:13" ht="21" customHeight="1">
      <c r="A29" s="14"/>
      <c r="B29" s="30" t="s">
        <v>0</v>
      </c>
      <c r="C29" s="20">
        <v>679</v>
      </c>
      <c r="D29" s="20">
        <v>11</v>
      </c>
      <c r="E29" s="20">
        <v>8</v>
      </c>
      <c r="F29" s="21">
        <f>SUM(C29:E29)</f>
        <v>698</v>
      </c>
      <c r="G29" s="16">
        <v>771</v>
      </c>
      <c r="H29" s="16">
        <v>759</v>
      </c>
      <c r="I29" s="20">
        <f>SUM(G29:H29)</f>
        <v>1530</v>
      </c>
      <c r="J29" s="16">
        <v>11</v>
      </c>
      <c r="K29" s="16">
        <v>14</v>
      </c>
      <c r="L29" s="22">
        <f>SUM(J29:K29)</f>
        <v>25</v>
      </c>
      <c r="M29" s="23">
        <f>I29+L29</f>
        <v>1555</v>
      </c>
    </row>
    <row r="30" spans="1:13" ht="21" customHeight="1">
      <c r="A30" s="24"/>
      <c r="B30" s="25" t="s">
        <v>2</v>
      </c>
      <c r="C30" s="26">
        <f aca="true" t="shared" si="11" ref="C30:M30">SUM(C25:C29)</f>
        <v>3728</v>
      </c>
      <c r="D30" s="26">
        <f t="shared" si="11"/>
        <v>77</v>
      </c>
      <c r="E30" s="26">
        <f t="shared" si="11"/>
        <v>48</v>
      </c>
      <c r="F30" s="27">
        <f t="shared" si="11"/>
        <v>3853</v>
      </c>
      <c r="G30" s="28">
        <f t="shared" si="11"/>
        <v>4165</v>
      </c>
      <c r="H30" s="26">
        <f t="shared" si="11"/>
        <v>4083</v>
      </c>
      <c r="I30" s="13">
        <f t="shared" si="11"/>
        <v>8248</v>
      </c>
      <c r="J30" s="13">
        <f t="shared" si="11"/>
        <v>82</v>
      </c>
      <c r="K30" s="13">
        <f t="shared" si="11"/>
        <v>77</v>
      </c>
      <c r="L30" s="13">
        <f t="shared" si="11"/>
        <v>159</v>
      </c>
      <c r="M30" s="13">
        <f t="shared" si="11"/>
        <v>8407</v>
      </c>
    </row>
    <row r="31" spans="1:13" ht="21" customHeight="1">
      <c r="A31" s="14"/>
      <c r="B31" s="29" t="s">
        <v>5</v>
      </c>
      <c r="C31" s="10">
        <v>1121</v>
      </c>
      <c r="D31" s="10">
        <v>25</v>
      </c>
      <c r="E31" s="10">
        <v>15</v>
      </c>
      <c r="F31" s="11">
        <f>SUM(C31:E31)</f>
        <v>1161</v>
      </c>
      <c r="G31" s="10">
        <v>1199</v>
      </c>
      <c r="H31" s="10">
        <v>1120</v>
      </c>
      <c r="I31" s="10">
        <f>SUM(G31:H31)</f>
        <v>2319</v>
      </c>
      <c r="J31" s="10">
        <v>23</v>
      </c>
      <c r="K31" s="10">
        <v>23</v>
      </c>
      <c r="L31" s="12">
        <f>SUM(J31:K31)</f>
        <v>46</v>
      </c>
      <c r="M31" s="13">
        <f>I31+L31</f>
        <v>2365</v>
      </c>
    </row>
    <row r="32" spans="1:13" ht="21" customHeight="1">
      <c r="A32" s="14" t="s">
        <v>31</v>
      </c>
      <c r="B32" s="30" t="s">
        <v>20</v>
      </c>
      <c r="C32" s="16">
        <v>1344</v>
      </c>
      <c r="D32" s="16">
        <v>29</v>
      </c>
      <c r="E32" s="16">
        <v>15</v>
      </c>
      <c r="F32" s="17">
        <f>SUM(C32:E32)</f>
        <v>1388</v>
      </c>
      <c r="G32" s="16">
        <v>1572</v>
      </c>
      <c r="H32" s="16">
        <v>1424</v>
      </c>
      <c r="I32" s="16">
        <f>SUM(G32:H32)</f>
        <v>2996</v>
      </c>
      <c r="J32" s="16">
        <v>29</v>
      </c>
      <c r="K32" s="16">
        <v>29</v>
      </c>
      <c r="L32" s="18">
        <f>SUM(J32:K32)</f>
        <v>58</v>
      </c>
      <c r="M32" s="19">
        <f>I32+L32</f>
        <v>3054</v>
      </c>
    </row>
    <row r="33" spans="1:13" ht="21" customHeight="1">
      <c r="A33" s="14" t="s">
        <v>29</v>
      </c>
      <c r="B33" s="30" t="s">
        <v>21</v>
      </c>
      <c r="C33" s="16">
        <v>858</v>
      </c>
      <c r="D33" s="16">
        <v>40</v>
      </c>
      <c r="E33" s="16">
        <v>17</v>
      </c>
      <c r="F33" s="17">
        <f>SUM(C33:E33)</f>
        <v>915</v>
      </c>
      <c r="G33" s="16">
        <v>994</v>
      </c>
      <c r="H33" s="16">
        <v>979</v>
      </c>
      <c r="I33" s="16">
        <f>SUM(G33:H33)</f>
        <v>1973</v>
      </c>
      <c r="J33" s="16">
        <v>40</v>
      </c>
      <c r="K33" s="16">
        <v>30</v>
      </c>
      <c r="L33" s="18">
        <f>SUM(J33:K33)</f>
        <v>70</v>
      </c>
      <c r="M33" s="19">
        <f>I33+L33</f>
        <v>2043</v>
      </c>
    </row>
    <row r="34" spans="1:13" ht="21" customHeight="1">
      <c r="A34" s="14" t="s">
        <v>30</v>
      </c>
      <c r="B34" s="30" t="s">
        <v>23</v>
      </c>
      <c r="C34" s="16">
        <v>851</v>
      </c>
      <c r="D34" s="16">
        <v>9</v>
      </c>
      <c r="E34" s="16">
        <v>12</v>
      </c>
      <c r="F34" s="17">
        <f>SUM(C34:E34)</f>
        <v>872</v>
      </c>
      <c r="G34" s="16">
        <v>933</v>
      </c>
      <c r="H34" s="16">
        <v>947</v>
      </c>
      <c r="I34" s="16">
        <f>SUM(G34:H34)</f>
        <v>1880</v>
      </c>
      <c r="J34" s="16">
        <v>9</v>
      </c>
      <c r="K34" s="16">
        <v>20</v>
      </c>
      <c r="L34" s="18">
        <f>SUM(J34:K34)</f>
        <v>29</v>
      </c>
      <c r="M34" s="19">
        <f>I34+L34</f>
        <v>1909</v>
      </c>
    </row>
    <row r="35" spans="1:13" ht="21" customHeight="1">
      <c r="A35" s="14"/>
      <c r="B35" s="31" t="s">
        <v>0</v>
      </c>
      <c r="C35" s="20">
        <v>806</v>
      </c>
      <c r="D35" s="20">
        <v>20</v>
      </c>
      <c r="E35" s="20">
        <v>9</v>
      </c>
      <c r="F35" s="21">
        <f>SUM(C35:E35)</f>
        <v>835</v>
      </c>
      <c r="G35" s="16">
        <v>890</v>
      </c>
      <c r="H35" s="16">
        <v>848</v>
      </c>
      <c r="I35" s="20">
        <f>SUM(G35:H35)</f>
        <v>1738</v>
      </c>
      <c r="J35" s="16">
        <v>20</v>
      </c>
      <c r="K35" s="16">
        <v>14</v>
      </c>
      <c r="L35" s="22">
        <f>SUM(J35:K35)</f>
        <v>34</v>
      </c>
      <c r="M35" s="23">
        <f>I35+L35</f>
        <v>1772</v>
      </c>
    </row>
    <row r="36" spans="1:13" ht="21" customHeight="1">
      <c r="A36" s="24"/>
      <c r="B36" s="25" t="s">
        <v>2</v>
      </c>
      <c r="C36" s="26">
        <f aca="true" t="shared" si="12" ref="C36:M36">SUM(C31:C35)</f>
        <v>4980</v>
      </c>
      <c r="D36" s="26">
        <f t="shared" si="12"/>
        <v>123</v>
      </c>
      <c r="E36" s="26">
        <f t="shared" si="12"/>
        <v>68</v>
      </c>
      <c r="F36" s="27">
        <f t="shared" si="12"/>
        <v>5171</v>
      </c>
      <c r="G36" s="28">
        <f t="shared" si="12"/>
        <v>5588</v>
      </c>
      <c r="H36" s="26">
        <f t="shared" si="12"/>
        <v>5318</v>
      </c>
      <c r="I36" s="13">
        <f t="shared" si="12"/>
        <v>10906</v>
      </c>
      <c r="J36" s="13">
        <f t="shared" si="12"/>
        <v>121</v>
      </c>
      <c r="K36" s="13">
        <f t="shared" si="12"/>
        <v>116</v>
      </c>
      <c r="L36" s="13">
        <f t="shared" si="12"/>
        <v>237</v>
      </c>
      <c r="M36" s="13">
        <f t="shared" si="12"/>
        <v>11143</v>
      </c>
    </row>
    <row r="37" spans="1:13" ht="21" customHeight="1">
      <c r="A37" s="14"/>
      <c r="B37" s="29" t="s">
        <v>5</v>
      </c>
      <c r="C37" s="10">
        <v>416</v>
      </c>
      <c r="D37" s="10">
        <v>17</v>
      </c>
      <c r="E37" s="10">
        <v>3</v>
      </c>
      <c r="F37" s="11">
        <f>SUM(C37:E37)</f>
        <v>436</v>
      </c>
      <c r="G37" s="10">
        <v>463</v>
      </c>
      <c r="H37" s="10">
        <v>453</v>
      </c>
      <c r="I37" s="10">
        <f>SUM(G37:H37)</f>
        <v>916</v>
      </c>
      <c r="J37" s="10">
        <v>16</v>
      </c>
      <c r="K37" s="10">
        <v>9</v>
      </c>
      <c r="L37" s="12">
        <f>SUM(J37:K37)</f>
        <v>25</v>
      </c>
      <c r="M37" s="13">
        <f>I37+L37</f>
        <v>941</v>
      </c>
    </row>
    <row r="38" spans="1:13" ht="21" customHeight="1">
      <c r="A38" s="14" t="s">
        <v>7</v>
      </c>
      <c r="B38" s="30" t="s">
        <v>20</v>
      </c>
      <c r="C38" s="16">
        <v>787</v>
      </c>
      <c r="D38" s="16">
        <v>8</v>
      </c>
      <c r="E38" s="16">
        <v>10</v>
      </c>
      <c r="F38" s="17">
        <f>SUM(C38:E38)</f>
        <v>805</v>
      </c>
      <c r="G38" s="16">
        <v>955</v>
      </c>
      <c r="H38" s="16">
        <v>867</v>
      </c>
      <c r="I38" s="16">
        <f>SUM(G38:H38)</f>
        <v>1822</v>
      </c>
      <c r="J38" s="16">
        <v>15</v>
      </c>
      <c r="K38" s="16">
        <v>16</v>
      </c>
      <c r="L38" s="18">
        <f>SUM(J38:K38)</f>
        <v>31</v>
      </c>
      <c r="M38" s="19">
        <f>I38+L38</f>
        <v>1853</v>
      </c>
    </row>
    <row r="39" spans="1:13" ht="21" customHeight="1">
      <c r="A39" s="14" t="s">
        <v>29</v>
      </c>
      <c r="B39" s="30" t="s">
        <v>21</v>
      </c>
      <c r="C39" s="16">
        <v>543</v>
      </c>
      <c r="D39" s="16">
        <v>4</v>
      </c>
      <c r="E39" s="16">
        <v>8</v>
      </c>
      <c r="F39" s="17">
        <f>SUM(C39:E39)</f>
        <v>555</v>
      </c>
      <c r="G39" s="16">
        <v>629</v>
      </c>
      <c r="H39" s="16">
        <v>607</v>
      </c>
      <c r="I39" s="16">
        <f>SUM(G39:H39)</f>
        <v>1236</v>
      </c>
      <c r="J39" s="16">
        <v>3</v>
      </c>
      <c r="K39" s="16">
        <v>10</v>
      </c>
      <c r="L39" s="18">
        <f>SUM(J39:K39)</f>
        <v>13</v>
      </c>
      <c r="M39" s="19">
        <f>I39+L39</f>
        <v>1249</v>
      </c>
    </row>
    <row r="40" spans="1:13" ht="21" customHeight="1">
      <c r="A40" s="14" t="s">
        <v>30</v>
      </c>
      <c r="B40" s="31" t="s">
        <v>23</v>
      </c>
      <c r="C40" s="16">
        <v>679</v>
      </c>
      <c r="D40" s="16">
        <v>38</v>
      </c>
      <c r="E40" s="16">
        <v>9</v>
      </c>
      <c r="F40" s="17">
        <f>SUM(C40:E40)</f>
        <v>726</v>
      </c>
      <c r="G40" s="16">
        <v>799</v>
      </c>
      <c r="H40" s="16">
        <v>791</v>
      </c>
      <c r="I40" s="16">
        <f>SUM(G40:H40)</f>
        <v>1590</v>
      </c>
      <c r="J40" s="16">
        <v>33</v>
      </c>
      <c r="K40" s="16">
        <v>19</v>
      </c>
      <c r="L40" s="22">
        <f>SUM(J40:K40)</f>
        <v>52</v>
      </c>
      <c r="M40" s="23">
        <f>I40+L40</f>
        <v>1642</v>
      </c>
    </row>
    <row r="41" spans="1:13" ht="21" customHeight="1">
      <c r="A41" s="24"/>
      <c r="B41" s="25" t="s">
        <v>2</v>
      </c>
      <c r="C41" s="26">
        <f>SUM(C37:C40)</f>
        <v>2425</v>
      </c>
      <c r="D41" s="26">
        <f>SUM(D37:D40)</f>
        <v>67</v>
      </c>
      <c r="E41" s="26">
        <f>SUM(E37:E40)</f>
        <v>30</v>
      </c>
      <c r="F41" s="27">
        <f>SUM(C41:E41)</f>
        <v>2522</v>
      </c>
      <c r="G41" s="28">
        <f aca="true" t="shared" si="13" ref="G41:M41">SUM(G37:G40)</f>
        <v>2846</v>
      </c>
      <c r="H41" s="26">
        <f t="shared" si="13"/>
        <v>2718</v>
      </c>
      <c r="I41" s="26">
        <f t="shared" si="13"/>
        <v>5564</v>
      </c>
      <c r="J41" s="26">
        <f t="shared" si="13"/>
        <v>67</v>
      </c>
      <c r="K41" s="26">
        <f t="shared" si="13"/>
        <v>54</v>
      </c>
      <c r="L41" s="26">
        <f t="shared" si="13"/>
        <v>121</v>
      </c>
      <c r="M41" s="26">
        <f t="shared" si="13"/>
        <v>5685</v>
      </c>
    </row>
    <row r="42" spans="1:13" ht="21" customHeight="1">
      <c r="A42" s="6"/>
      <c r="B42" s="6"/>
      <c r="C42" s="6"/>
      <c r="D42" s="6"/>
      <c r="E42" s="32"/>
      <c r="F42" s="32"/>
      <c r="G42" s="32"/>
      <c r="H42" s="32"/>
      <c r="I42" s="32"/>
      <c r="J42" s="32"/>
      <c r="K42" s="32"/>
      <c r="L42" s="32"/>
      <c r="M42" s="32"/>
    </row>
    <row r="43" spans="1:13" ht="21" customHeight="1">
      <c r="A43" s="46" t="s">
        <v>32</v>
      </c>
      <c r="B43" s="47"/>
      <c r="C43" s="48"/>
      <c r="D43" s="33">
        <f>SUM(C9,C16,C21,C24,C30,C36,C41)</f>
        <v>34571</v>
      </c>
      <c r="E43" s="32"/>
      <c r="F43" s="34"/>
      <c r="G43" s="35"/>
      <c r="H43" s="36" t="s">
        <v>33</v>
      </c>
      <c r="I43" s="36" t="s">
        <v>34</v>
      </c>
      <c r="J43" s="36" t="s">
        <v>12</v>
      </c>
      <c r="K43" s="32"/>
      <c r="L43" s="32"/>
      <c r="M43" s="32"/>
    </row>
    <row r="44" spans="1:10" ht="21" customHeight="1">
      <c r="A44" s="46" t="s">
        <v>35</v>
      </c>
      <c r="B44" s="47"/>
      <c r="C44" s="48"/>
      <c r="D44" s="37">
        <f>SUM(D9,D16,D21,D24,D30,D36,D41)</f>
        <v>1024</v>
      </c>
      <c r="F44" s="46" t="s">
        <v>15</v>
      </c>
      <c r="G44" s="48"/>
      <c r="H44" s="33">
        <f>SUM(G9,G16,G21,G24,G30,G36,G41)</f>
        <v>36827</v>
      </c>
      <c r="I44" s="33">
        <f>SUM(H9,H16,H21,H24,H30,H36,H41)</f>
        <v>37672</v>
      </c>
      <c r="J44" s="33">
        <f>SUM(H44:I44)</f>
        <v>74499</v>
      </c>
    </row>
    <row r="45" spans="1:10" ht="21" customHeight="1">
      <c r="A45" s="46" t="s">
        <v>36</v>
      </c>
      <c r="B45" s="47"/>
      <c r="C45" s="48"/>
      <c r="D45" s="33">
        <f>SUM(E9,E16,E21,E24,E30,E36,E41)</f>
        <v>377</v>
      </c>
      <c r="F45" s="46" t="s">
        <v>37</v>
      </c>
      <c r="G45" s="48"/>
      <c r="H45" s="37">
        <f>SUM(J9,J16,J21,J24,J30,J36,J41)</f>
        <v>967</v>
      </c>
      <c r="I45" s="37">
        <f>SUM(K9,K16,K21,K24,K30,K36,K41)</f>
        <v>991</v>
      </c>
      <c r="J45" s="33">
        <f>SUM(H45:I45)</f>
        <v>1958</v>
      </c>
    </row>
    <row r="46" spans="1:10" ht="21" customHeight="1">
      <c r="A46" s="46" t="s">
        <v>38</v>
      </c>
      <c r="B46" s="47"/>
      <c r="C46" s="48"/>
      <c r="D46" s="37">
        <f>SUM(D43:D45)</f>
        <v>35972</v>
      </c>
      <c r="F46" s="46" t="s">
        <v>39</v>
      </c>
      <c r="G46" s="48"/>
      <c r="H46" s="33">
        <f>SUM(H44:H45)</f>
        <v>37794</v>
      </c>
      <c r="I46" s="33">
        <f>SUM(I44:I45)</f>
        <v>38663</v>
      </c>
      <c r="J46" s="33">
        <f>SUM(J44:J45)</f>
        <v>76457</v>
      </c>
    </row>
    <row r="47" spans="1:15" ht="21" customHeight="1">
      <c r="A47" s="46" t="s">
        <v>28</v>
      </c>
      <c r="B47" s="47"/>
      <c r="C47" s="48"/>
      <c r="D47" s="38">
        <v>100</v>
      </c>
      <c r="F47" s="46" t="s">
        <v>28</v>
      </c>
      <c r="G47" s="48"/>
      <c r="H47" s="37">
        <v>30</v>
      </c>
      <c r="I47" s="37">
        <v>78</v>
      </c>
      <c r="J47" s="33">
        <f>SUM(H47:I47)</f>
        <v>108</v>
      </c>
      <c r="K47" s="39"/>
      <c r="L47" s="40"/>
      <c r="M47" s="40"/>
      <c r="N47" s="40"/>
      <c r="O47" s="40"/>
    </row>
    <row r="48" spans="7:16" ht="21" customHeight="1">
      <c r="G48" s="41"/>
      <c r="H48" s="41"/>
      <c r="I48" s="42"/>
      <c r="J48" s="42"/>
      <c r="K48" s="42"/>
      <c r="L48" s="40"/>
      <c r="M48" s="40"/>
      <c r="N48" s="40"/>
      <c r="O48" s="40"/>
      <c r="P48" s="40"/>
    </row>
    <row r="49" spans="1:16" ht="21" customHeight="1">
      <c r="A49" s="7"/>
      <c r="B49" s="7"/>
      <c r="C49" s="7"/>
      <c r="D49" s="7"/>
      <c r="G49" s="43"/>
      <c r="H49" s="43"/>
      <c r="I49" s="42"/>
      <c r="J49" s="42"/>
      <c r="K49" s="42"/>
      <c r="L49" s="40"/>
      <c r="M49" s="40"/>
      <c r="N49" s="40"/>
      <c r="O49" s="40"/>
      <c r="P49" s="40"/>
    </row>
    <row r="50" spans="1:13" ht="21" customHeight="1">
      <c r="A50" s="7"/>
      <c r="B50" s="7"/>
      <c r="C50" s="7"/>
      <c r="D50" s="7"/>
      <c r="E50" s="7"/>
      <c r="F50" s="7"/>
      <c r="G50" s="44" t="s">
        <v>41</v>
      </c>
      <c r="H50" s="45"/>
      <c r="I50" s="45"/>
      <c r="J50" s="45"/>
      <c r="K50" s="45"/>
      <c r="L50" s="45"/>
      <c r="M50" s="45"/>
    </row>
    <row r="51" spans="1:13" ht="17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5:13" ht="17.25">
      <c r="E52" s="7"/>
      <c r="F52" s="7"/>
      <c r="G52" s="7"/>
      <c r="H52" s="7"/>
      <c r="I52" s="7"/>
      <c r="J52" s="7"/>
      <c r="K52" s="7"/>
      <c r="L52" s="7"/>
      <c r="M52" s="7"/>
    </row>
  </sheetData>
  <sheetProtection/>
  <mergeCells count="14">
    <mergeCell ref="A1:B2"/>
    <mergeCell ref="C1:F1"/>
    <mergeCell ref="G1:I1"/>
    <mergeCell ref="J1:L1"/>
    <mergeCell ref="M1:M2"/>
    <mergeCell ref="A43:C43"/>
    <mergeCell ref="A47:C47"/>
    <mergeCell ref="F47:G47"/>
    <mergeCell ref="A44:C44"/>
    <mergeCell ref="F44:G44"/>
    <mergeCell ref="A45:C45"/>
    <mergeCell ref="F45:G45"/>
    <mergeCell ref="A46:C46"/>
    <mergeCell ref="F46:G46"/>
  </mergeCells>
  <printOptions horizontalCentered="1" verticalCentered="1"/>
  <pageMargins left="0.7874015748031497" right="0.7874015748031497" top="1.1811023622047245" bottom="0.5905511811023623" header="0.9055118110236221" footer="0.5118110236220472"/>
  <pageSetup fitToHeight="1" fitToWidth="1" horizontalDpi="600" verticalDpi="600" orientation="portrait" paperSize="9" scale="70" r:id="rId1"/>
  <headerFooter alignWithMargins="0">
    <oddHeader>&amp;C&amp;"HG丸ｺﾞｼｯｸM-PRO,ﾒﾃﾞｨｳﾑ"&amp;20志木市町丁別世帯・人口表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showGridLines="0" zoomScale="75" zoomScaleNormal="75" zoomScalePageLayoutView="0" workbookViewId="0" topLeftCell="A30">
      <selection activeCell="D43" sqref="D43:D47"/>
    </sheetView>
  </sheetViews>
  <sheetFormatPr defaultColWidth="9.00390625" defaultRowHeight="13.5"/>
  <cols>
    <col min="1" max="1" width="3.625" style="0" customWidth="1"/>
    <col min="2" max="14" width="10.125" style="0" customWidth="1"/>
    <col min="16" max="16" width="3.625" style="0" customWidth="1"/>
    <col min="17" max="21" width="10.125" style="0" customWidth="1"/>
  </cols>
  <sheetData>
    <row r="1" spans="1:13" ht="21" customHeight="1">
      <c r="A1" s="49" t="s">
        <v>3</v>
      </c>
      <c r="B1" s="50"/>
      <c r="C1" s="46" t="s">
        <v>8</v>
      </c>
      <c r="D1" s="47"/>
      <c r="E1" s="47"/>
      <c r="F1" s="53"/>
      <c r="G1" s="54" t="s">
        <v>1</v>
      </c>
      <c r="H1" s="47"/>
      <c r="I1" s="48"/>
      <c r="J1" s="46" t="s">
        <v>10</v>
      </c>
      <c r="K1" s="47"/>
      <c r="L1" s="48"/>
      <c r="M1" s="55" t="s">
        <v>6</v>
      </c>
    </row>
    <row r="2" spans="1:21" ht="21" customHeight="1">
      <c r="A2" s="51"/>
      <c r="B2" s="52"/>
      <c r="C2" s="4" t="s">
        <v>4</v>
      </c>
      <c r="D2" s="4" t="s">
        <v>9</v>
      </c>
      <c r="E2" s="4" t="s">
        <v>11</v>
      </c>
      <c r="F2" s="5" t="s">
        <v>13</v>
      </c>
      <c r="G2" s="2" t="s">
        <v>14</v>
      </c>
      <c r="H2" s="4" t="s">
        <v>17</v>
      </c>
      <c r="I2" s="3" t="s">
        <v>13</v>
      </c>
      <c r="J2" s="1" t="s">
        <v>14</v>
      </c>
      <c r="K2" s="4" t="s">
        <v>17</v>
      </c>
      <c r="L2" s="3" t="s">
        <v>13</v>
      </c>
      <c r="M2" s="56"/>
      <c r="N2" s="6"/>
      <c r="U2" s="7"/>
    </row>
    <row r="3" spans="1:21" ht="21" customHeight="1">
      <c r="A3" s="8"/>
      <c r="B3" s="9" t="s">
        <v>5</v>
      </c>
      <c r="C3" s="10">
        <v>642</v>
      </c>
      <c r="D3" s="10">
        <v>14</v>
      </c>
      <c r="E3" s="10">
        <v>7</v>
      </c>
      <c r="F3" s="11">
        <v>663</v>
      </c>
      <c r="G3" s="10">
        <v>693</v>
      </c>
      <c r="H3" s="10">
        <v>717</v>
      </c>
      <c r="I3" s="10">
        <v>1410</v>
      </c>
      <c r="J3" s="10">
        <v>11</v>
      </c>
      <c r="K3" s="10">
        <v>19</v>
      </c>
      <c r="L3" s="12">
        <v>30</v>
      </c>
      <c r="M3" s="13">
        <v>1440</v>
      </c>
      <c r="N3" s="6"/>
      <c r="U3" s="7"/>
    </row>
    <row r="4" spans="1:21" ht="21" customHeight="1">
      <c r="A4" s="14" t="s">
        <v>19</v>
      </c>
      <c r="B4" s="15" t="s">
        <v>20</v>
      </c>
      <c r="C4" s="16">
        <v>998</v>
      </c>
      <c r="D4" s="16">
        <v>22</v>
      </c>
      <c r="E4" s="16">
        <v>9</v>
      </c>
      <c r="F4" s="17">
        <v>1029</v>
      </c>
      <c r="G4" s="16">
        <v>1038</v>
      </c>
      <c r="H4" s="16">
        <v>1090</v>
      </c>
      <c r="I4" s="16">
        <v>2128</v>
      </c>
      <c r="J4" s="16">
        <v>21</v>
      </c>
      <c r="K4" s="16">
        <v>22</v>
      </c>
      <c r="L4" s="18">
        <v>43</v>
      </c>
      <c r="M4" s="19">
        <v>2171</v>
      </c>
      <c r="N4" s="6"/>
      <c r="U4" s="7"/>
    </row>
    <row r="5" spans="1:21" ht="21" customHeight="1">
      <c r="A5" s="14"/>
      <c r="B5" s="15" t="s">
        <v>21</v>
      </c>
      <c r="C5" s="16">
        <v>965</v>
      </c>
      <c r="D5" s="16">
        <v>9</v>
      </c>
      <c r="E5" s="16">
        <v>10</v>
      </c>
      <c r="F5" s="17">
        <v>984</v>
      </c>
      <c r="G5" s="16">
        <v>1027</v>
      </c>
      <c r="H5" s="16">
        <v>1037</v>
      </c>
      <c r="I5" s="16">
        <v>2064</v>
      </c>
      <c r="J5" s="16">
        <v>11</v>
      </c>
      <c r="K5" s="16">
        <v>15</v>
      </c>
      <c r="L5" s="18">
        <v>26</v>
      </c>
      <c r="M5" s="19">
        <v>2090</v>
      </c>
      <c r="N5" s="6"/>
      <c r="U5" s="7"/>
    </row>
    <row r="6" spans="1:21" ht="21" customHeight="1">
      <c r="A6" s="14" t="s">
        <v>22</v>
      </c>
      <c r="B6" s="15" t="s">
        <v>23</v>
      </c>
      <c r="C6" s="16">
        <v>1173</v>
      </c>
      <c r="D6" s="16">
        <v>59</v>
      </c>
      <c r="E6" s="16">
        <v>6</v>
      </c>
      <c r="F6" s="17">
        <v>1238</v>
      </c>
      <c r="G6" s="16">
        <v>1174</v>
      </c>
      <c r="H6" s="16">
        <v>1212</v>
      </c>
      <c r="I6" s="16">
        <v>2386</v>
      </c>
      <c r="J6" s="16">
        <v>49</v>
      </c>
      <c r="K6" s="16">
        <v>40</v>
      </c>
      <c r="L6" s="18">
        <v>89</v>
      </c>
      <c r="M6" s="19">
        <v>2475</v>
      </c>
      <c r="N6" s="6"/>
      <c r="U6" s="7"/>
    </row>
    <row r="7" spans="1:21" ht="21" customHeight="1">
      <c r="A7" s="14"/>
      <c r="B7" s="15" t="s">
        <v>0</v>
      </c>
      <c r="C7" s="16">
        <v>2715</v>
      </c>
      <c r="D7" s="16">
        <v>94</v>
      </c>
      <c r="E7" s="16">
        <v>31</v>
      </c>
      <c r="F7" s="17">
        <v>2840</v>
      </c>
      <c r="G7" s="16">
        <v>2602</v>
      </c>
      <c r="H7" s="16">
        <v>2964</v>
      </c>
      <c r="I7" s="16">
        <v>5566</v>
      </c>
      <c r="J7" s="16">
        <v>86</v>
      </c>
      <c r="K7" s="16">
        <v>92</v>
      </c>
      <c r="L7" s="18">
        <v>178</v>
      </c>
      <c r="M7" s="19">
        <v>5744</v>
      </c>
      <c r="N7" s="6"/>
      <c r="U7" s="7"/>
    </row>
    <row r="8" spans="1:21" ht="21" customHeight="1">
      <c r="A8" s="14"/>
      <c r="B8" s="15" t="s">
        <v>24</v>
      </c>
      <c r="C8" s="20">
        <v>1809</v>
      </c>
      <c r="D8" s="20">
        <v>115</v>
      </c>
      <c r="E8" s="20">
        <v>14</v>
      </c>
      <c r="F8" s="21">
        <v>1938</v>
      </c>
      <c r="G8" s="20">
        <v>1559</v>
      </c>
      <c r="H8" s="20">
        <v>1619</v>
      </c>
      <c r="I8" s="20">
        <v>3178</v>
      </c>
      <c r="J8" s="20">
        <v>88</v>
      </c>
      <c r="K8" s="20">
        <v>86</v>
      </c>
      <c r="L8" s="22">
        <v>174</v>
      </c>
      <c r="M8" s="23">
        <v>3352</v>
      </c>
      <c r="N8" s="6"/>
      <c r="U8" s="7"/>
    </row>
    <row r="9" spans="1:21" ht="21" customHeight="1">
      <c r="A9" s="24"/>
      <c r="B9" s="25" t="s">
        <v>2</v>
      </c>
      <c r="C9" s="26">
        <v>8302</v>
      </c>
      <c r="D9" s="26">
        <v>313</v>
      </c>
      <c r="E9" s="26">
        <v>77</v>
      </c>
      <c r="F9" s="27">
        <v>8692</v>
      </c>
      <c r="G9" s="28">
        <v>8093</v>
      </c>
      <c r="H9" s="26">
        <v>8639</v>
      </c>
      <c r="I9" s="13">
        <v>16732</v>
      </c>
      <c r="J9" s="13">
        <v>266</v>
      </c>
      <c r="K9" s="13">
        <v>274</v>
      </c>
      <c r="L9" s="13">
        <v>540</v>
      </c>
      <c r="M9" s="13">
        <v>17272</v>
      </c>
      <c r="N9" s="6"/>
      <c r="U9" s="7"/>
    </row>
    <row r="10" spans="1:21" ht="21" customHeight="1">
      <c r="A10" s="8"/>
      <c r="B10" s="9" t="s">
        <v>5</v>
      </c>
      <c r="C10" s="10">
        <v>2173</v>
      </c>
      <c r="D10" s="10">
        <v>40</v>
      </c>
      <c r="E10" s="10">
        <v>24</v>
      </c>
      <c r="F10" s="11">
        <v>2237</v>
      </c>
      <c r="G10" s="10">
        <v>2578</v>
      </c>
      <c r="H10" s="10">
        <v>2615</v>
      </c>
      <c r="I10" s="10">
        <v>5193</v>
      </c>
      <c r="J10" s="10">
        <v>53</v>
      </c>
      <c r="K10" s="10">
        <v>66</v>
      </c>
      <c r="L10" s="12">
        <v>119</v>
      </c>
      <c r="M10" s="13">
        <v>5312</v>
      </c>
      <c r="N10" s="6"/>
      <c r="U10" s="7"/>
    </row>
    <row r="11" spans="1:21" ht="21" customHeight="1">
      <c r="A11" s="14" t="s">
        <v>25</v>
      </c>
      <c r="B11" s="15" t="s">
        <v>20</v>
      </c>
      <c r="C11" s="16">
        <v>636</v>
      </c>
      <c r="D11" s="16">
        <v>13</v>
      </c>
      <c r="E11" s="16">
        <v>8</v>
      </c>
      <c r="F11" s="17">
        <v>657</v>
      </c>
      <c r="G11" s="16">
        <v>705</v>
      </c>
      <c r="H11" s="16">
        <v>748</v>
      </c>
      <c r="I11" s="16">
        <v>1453</v>
      </c>
      <c r="J11" s="16">
        <v>21</v>
      </c>
      <c r="K11" s="16">
        <v>16</v>
      </c>
      <c r="L11" s="18">
        <v>37</v>
      </c>
      <c r="M11" s="19">
        <v>1490</v>
      </c>
      <c r="N11" s="6"/>
      <c r="U11" s="7"/>
    </row>
    <row r="12" spans="1:21" ht="21" customHeight="1">
      <c r="A12" s="14"/>
      <c r="B12" s="15" t="s">
        <v>21</v>
      </c>
      <c r="C12" s="16">
        <v>636</v>
      </c>
      <c r="D12" s="16">
        <v>11</v>
      </c>
      <c r="E12" s="16">
        <v>6</v>
      </c>
      <c r="F12" s="17">
        <v>653</v>
      </c>
      <c r="G12" s="16">
        <v>650</v>
      </c>
      <c r="H12" s="16">
        <v>678</v>
      </c>
      <c r="I12" s="16">
        <v>1328</v>
      </c>
      <c r="J12" s="16">
        <v>10</v>
      </c>
      <c r="K12" s="16">
        <v>10</v>
      </c>
      <c r="L12" s="18">
        <v>20</v>
      </c>
      <c r="M12" s="19">
        <v>1348</v>
      </c>
      <c r="N12" s="6"/>
      <c r="U12" s="7"/>
    </row>
    <row r="13" spans="1:21" ht="21" customHeight="1">
      <c r="A13" s="14" t="s">
        <v>22</v>
      </c>
      <c r="B13" s="15" t="s">
        <v>23</v>
      </c>
      <c r="C13" s="16">
        <v>909</v>
      </c>
      <c r="D13" s="16">
        <v>56</v>
      </c>
      <c r="E13" s="16">
        <v>13</v>
      </c>
      <c r="F13" s="17">
        <v>978</v>
      </c>
      <c r="G13" s="16">
        <v>900</v>
      </c>
      <c r="H13" s="16">
        <v>848</v>
      </c>
      <c r="I13" s="16">
        <v>1748</v>
      </c>
      <c r="J13" s="16">
        <v>44</v>
      </c>
      <c r="K13" s="16">
        <v>39</v>
      </c>
      <c r="L13" s="18">
        <v>83</v>
      </c>
      <c r="M13" s="19">
        <v>1831</v>
      </c>
      <c r="N13" s="6"/>
      <c r="U13" s="7"/>
    </row>
    <row r="14" spans="1:21" ht="21" customHeight="1">
      <c r="A14" s="14"/>
      <c r="B14" s="15" t="s">
        <v>0</v>
      </c>
      <c r="C14" s="16">
        <v>1047</v>
      </c>
      <c r="D14" s="16">
        <v>37</v>
      </c>
      <c r="E14" s="16">
        <v>8</v>
      </c>
      <c r="F14" s="17">
        <v>1092</v>
      </c>
      <c r="G14" s="16">
        <v>1050</v>
      </c>
      <c r="H14" s="16">
        <v>1031</v>
      </c>
      <c r="I14" s="16">
        <v>2081</v>
      </c>
      <c r="J14" s="16">
        <v>27</v>
      </c>
      <c r="K14" s="16">
        <v>30</v>
      </c>
      <c r="L14" s="18">
        <v>57</v>
      </c>
      <c r="M14" s="19">
        <v>2138</v>
      </c>
      <c r="N14" s="6"/>
      <c r="U14" s="7"/>
    </row>
    <row r="15" spans="1:21" ht="21" customHeight="1">
      <c r="A15" s="14"/>
      <c r="B15" s="15" t="s">
        <v>24</v>
      </c>
      <c r="C15" s="20">
        <v>1179</v>
      </c>
      <c r="D15" s="20">
        <v>41</v>
      </c>
      <c r="E15" s="20">
        <v>18</v>
      </c>
      <c r="F15" s="21">
        <v>1238</v>
      </c>
      <c r="G15" s="20">
        <v>1161</v>
      </c>
      <c r="H15" s="20">
        <v>1196</v>
      </c>
      <c r="I15" s="20">
        <v>2357</v>
      </c>
      <c r="J15" s="20">
        <v>41</v>
      </c>
      <c r="K15" s="20">
        <v>46</v>
      </c>
      <c r="L15" s="22">
        <v>87</v>
      </c>
      <c r="M15" s="23">
        <v>2444</v>
      </c>
      <c r="N15" s="6"/>
      <c r="U15" s="7"/>
    </row>
    <row r="16" spans="1:21" ht="21" customHeight="1">
      <c r="A16" s="24"/>
      <c r="B16" s="25" t="s">
        <v>2</v>
      </c>
      <c r="C16" s="26">
        <v>6580</v>
      </c>
      <c r="D16" s="26">
        <v>198</v>
      </c>
      <c r="E16" s="26">
        <v>77</v>
      </c>
      <c r="F16" s="27">
        <v>6855</v>
      </c>
      <c r="G16" s="28">
        <v>7044</v>
      </c>
      <c r="H16" s="26">
        <v>7116</v>
      </c>
      <c r="I16" s="13">
        <v>14160</v>
      </c>
      <c r="J16" s="13">
        <v>196</v>
      </c>
      <c r="K16" s="13">
        <v>207</v>
      </c>
      <c r="L16" s="13">
        <v>403</v>
      </c>
      <c r="M16" s="13">
        <v>14563</v>
      </c>
      <c r="N16" s="6"/>
      <c r="U16" s="7"/>
    </row>
    <row r="17" spans="1:21" ht="21" customHeight="1">
      <c r="A17" s="8"/>
      <c r="B17" s="9" t="s">
        <v>16</v>
      </c>
      <c r="C17" s="10">
        <v>1847</v>
      </c>
      <c r="D17" s="10">
        <v>63</v>
      </c>
      <c r="E17" s="10">
        <v>17</v>
      </c>
      <c r="F17" s="11">
        <v>1927</v>
      </c>
      <c r="G17" s="10">
        <v>1889</v>
      </c>
      <c r="H17" s="10">
        <v>1911</v>
      </c>
      <c r="I17" s="10">
        <v>3800</v>
      </c>
      <c r="J17" s="10">
        <v>53</v>
      </c>
      <c r="K17" s="10">
        <v>63</v>
      </c>
      <c r="L17" s="12">
        <v>116</v>
      </c>
      <c r="M17" s="13">
        <v>3916</v>
      </c>
      <c r="N17" s="6"/>
      <c r="U17" s="7"/>
    </row>
    <row r="18" spans="1:21" ht="21" customHeight="1">
      <c r="A18" s="14" t="s">
        <v>18</v>
      </c>
      <c r="B18" s="15" t="s">
        <v>20</v>
      </c>
      <c r="C18" s="16">
        <v>533</v>
      </c>
      <c r="D18" s="16">
        <v>33</v>
      </c>
      <c r="E18" s="16">
        <v>5</v>
      </c>
      <c r="F18" s="17">
        <v>571</v>
      </c>
      <c r="G18" s="16">
        <v>591</v>
      </c>
      <c r="H18" s="16">
        <v>637</v>
      </c>
      <c r="I18" s="16">
        <v>1228</v>
      </c>
      <c r="J18" s="16">
        <v>30</v>
      </c>
      <c r="K18" s="16">
        <v>21</v>
      </c>
      <c r="L18" s="18">
        <v>51</v>
      </c>
      <c r="M18" s="19">
        <v>1279</v>
      </c>
      <c r="N18" s="6"/>
      <c r="U18" s="7"/>
    </row>
    <row r="19" spans="1:21" ht="21" customHeight="1">
      <c r="A19" s="14"/>
      <c r="B19" s="15" t="s">
        <v>21</v>
      </c>
      <c r="C19" s="16">
        <v>1586</v>
      </c>
      <c r="D19" s="16">
        <v>19</v>
      </c>
      <c r="E19" s="16">
        <v>13</v>
      </c>
      <c r="F19" s="17">
        <v>1618</v>
      </c>
      <c r="G19" s="16">
        <v>1879</v>
      </c>
      <c r="H19" s="16">
        <v>1999</v>
      </c>
      <c r="I19" s="16">
        <v>3878</v>
      </c>
      <c r="J19" s="16">
        <v>24</v>
      </c>
      <c r="K19" s="16">
        <v>26</v>
      </c>
      <c r="L19" s="18">
        <v>50</v>
      </c>
      <c r="M19" s="19">
        <v>3928</v>
      </c>
      <c r="N19" s="6"/>
      <c r="U19" s="7"/>
    </row>
    <row r="20" spans="1:21" ht="21" customHeight="1">
      <c r="A20" s="14" t="s">
        <v>22</v>
      </c>
      <c r="B20" s="15" t="s">
        <v>23</v>
      </c>
      <c r="C20" s="16">
        <v>1223</v>
      </c>
      <c r="D20" s="16">
        <v>71</v>
      </c>
      <c r="E20" s="16">
        <v>12</v>
      </c>
      <c r="F20" s="17">
        <v>1306</v>
      </c>
      <c r="G20" s="16">
        <v>1370</v>
      </c>
      <c r="H20" s="16">
        <v>1383</v>
      </c>
      <c r="I20" s="16">
        <v>2753</v>
      </c>
      <c r="J20" s="16">
        <v>52</v>
      </c>
      <c r="K20" s="16">
        <v>60</v>
      </c>
      <c r="L20" s="18">
        <v>112</v>
      </c>
      <c r="M20" s="23">
        <v>2865</v>
      </c>
      <c r="N20" s="6"/>
      <c r="U20" s="7"/>
    </row>
    <row r="21" spans="1:21" ht="21" customHeight="1">
      <c r="A21" s="24"/>
      <c r="B21" s="25" t="s">
        <v>2</v>
      </c>
      <c r="C21" s="26">
        <v>5189</v>
      </c>
      <c r="D21" s="26">
        <v>186</v>
      </c>
      <c r="E21" s="26">
        <v>47</v>
      </c>
      <c r="F21" s="27">
        <v>5422</v>
      </c>
      <c r="G21" s="28">
        <v>5729</v>
      </c>
      <c r="H21" s="26">
        <v>5930</v>
      </c>
      <c r="I21" s="13">
        <v>11659</v>
      </c>
      <c r="J21" s="13">
        <v>159</v>
      </c>
      <c r="K21" s="13">
        <v>170</v>
      </c>
      <c r="L21" s="13">
        <v>329</v>
      </c>
      <c r="M21" s="13">
        <v>11988</v>
      </c>
      <c r="N21" s="6"/>
      <c r="U21" s="7"/>
    </row>
    <row r="22" spans="1:21" ht="21" customHeight="1">
      <c r="A22" s="8"/>
      <c r="B22" s="9" t="s">
        <v>5</v>
      </c>
      <c r="C22" s="10">
        <v>1096</v>
      </c>
      <c r="D22" s="10">
        <v>19</v>
      </c>
      <c r="E22" s="10">
        <v>11</v>
      </c>
      <c r="F22" s="11">
        <v>1126</v>
      </c>
      <c r="G22" s="10">
        <v>1054</v>
      </c>
      <c r="H22" s="10">
        <v>1241</v>
      </c>
      <c r="I22" s="10">
        <v>2295</v>
      </c>
      <c r="J22" s="10">
        <v>23</v>
      </c>
      <c r="K22" s="10">
        <v>39</v>
      </c>
      <c r="L22" s="12">
        <v>62</v>
      </c>
      <c r="M22" s="13">
        <v>2357</v>
      </c>
      <c r="N22" s="6"/>
      <c r="U22" s="7"/>
    </row>
    <row r="23" spans="1:21" ht="21" customHeight="1">
      <c r="A23" s="14" t="s">
        <v>26</v>
      </c>
      <c r="B23" s="15" t="s">
        <v>20</v>
      </c>
      <c r="C23" s="16">
        <v>2270</v>
      </c>
      <c r="D23" s="16">
        <v>35</v>
      </c>
      <c r="E23" s="16">
        <v>22</v>
      </c>
      <c r="F23" s="17">
        <v>2327</v>
      </c>
      <c r="G23" s="16">
        <v>2308</v>
      </c>
      <c r="H23" s="16">
        <v>2609</v>
      </c>
      <c r="I23" s="16">
        <v>4917</v>
      </c>
      <c r="J23" s="16">
        <v>50</v>
      </c>
      <c r="K23" s="16">
        <v>53</v>
      </c>
      <c r="L23" s="18">
        <v>103</v>
      </c>
      <c r="M23" s="23">
        <v>5020</v>
      </c>
      <c r="N23" s="6"/>
      <c r="U23" s="7"/>
    </row>
    <row r="24" spans="1:21" ht="21" customHeight="1">
      <c r="A24" s="24"/>
      <c r="B24" s="25" t="s">
        <v>2</v>
      </c>
      <c r="C24" s="26">
        <v>3366</v>
      </c>
      <c r="D24" s="26">
        <v>54</v>
      </c>
      <c r="E24" s="26">
        <v>33</v>
      </c>
      <c r="F24" s="27">
        <v>3453</v>
      </c>
      <c r="G24" s="28">
        <v>3362</v>
      </c>
      <c r="H24" s="26">
        <v>3850</v>
      </c>
      <c r="I24" s="26">
        <v>7212</v>
      </c>
      <c r="J24" s="26">
        <v>73</v>
      </c>
      <c r="K24" s="26">
        <v>92</v>
      </c>
      <c r="L24" s="26">
        <v>165</v>
      </c>
      <c r="M24" s="26">
        <v>7377</v>
      </c>
      <c r="N24" s="6"/>
      <c r="U24" s="7"/>
    </row>
    <row r="25" spans="1:22" ht="21" customHeight="1">
      <c r="A25" s="8"/>
      <c r="B25" s="29" t="s">
        <v>5</v>
      </c>
      <c r="C25" s="10">
        <v>668</v>
      </c>
      <c r="D25" s="10">
        <v>25</v>
      </c>
      <c r="E25" s="10">
        <v>11</v>
      </c>
      <c r="F25" s="11">
        <v>704</v>
      </c>
      <c r="G25" s="10">
        <v>696</v>
      </c>
      <c r="H25" s="10">
        <v>724</v>
      </c>
      <c r="I25" s="10">
        <v>1420</v>
      </c>
      <c r="J25" s="10">
        <v>30</v>
      </c>
      <c r="K25" s="10">
        <v>17</v>
      </c>
      <c r="L25" s="12">
        <v>47</v>
      </c>
      <c r="M25" s="13">
        <v>1467</v>
      </c>
      <c r="N25" s="7"/>
      <c r="O25" s="7"/>
      <c r="P25" s="7"/>
      <c r="Q25" s="7"/>
      <c r="R25" s="7"/>
      <c r="S25" s="7"/>
      <c r="T25" s="7"/>
      <c r="U25" s="7"/>
      <c r="V25" s="7"/>
    </row>
    <row r="26" spans="1:13" ht="21" customHeight="1">
      <c r="A26" s="14" t="s">
        <v>27</v>
      </c>
      <c r="B26" s="30" t="s">
        <v>20</v>
      </c>
      <c r="C26" s="16">
        <v>444</v>
      </c>
      <c r="D26" s="16">
        <v>10</v>
      </c>
      <c r="E26" s="16">
        <v>2</v>
      </c>
      <c r="F26" s="17">
        <v>456</v>
      </c>
      <c r="G26" s="16">
        <v>511</v>
      </c>
      <c r="H26" s="16">
        <v>503</v>
      </c>
      <c r="I26" s="16">
        <v>1014</v>
      </c>
      <c r="J26" s="16">
        <v>8</v>
      </c>
      <c r="K26" s="16">
        <v>5</v>
      </c>
      <c r="L26" s="18">
        <v>13</v>
      </c>
      <c r="M26" s="19">
        <v>1027</v>
      </c>
    </row>
    <row r="27" spans="1:13" ht="21" customHeight="1">
      <c r="A27" s="14" t="s">
        <v>29</v>
      </c>
      <c r="B27" s="30" t="s">
        <v>21</v>
      </c>
      <c r="C27" s="16">
        <v>537</v>
      </c>
      <c r="D27" s="16">
        <v>11</v>
      </c>
      <c r="E27" s="16">
        <v>10</v>
      </c>
      <c r="F27" s="17">
        <v>558</v>
      </c>
      <c r="G27" s="16">
        <v>662</v>
      </c>
      <c r="H27" s="16">
        <v>553</v>
      </c>
      <c r="I27" s="16">
        <v>1215</v>
      </c>
      <c r="J27" s="16">
        <v>9</v>
      </c>
      <c r="K27" s="16">
        <v>19</v>
      </c>
      <c r="L27" s="18">
        <v>28</v>
      </c>
      <c r="M27" s="19">
        <v>1243</v>
      </c>
    </row>
    <row r="28" spans="1:13" ht="21" customHeight="1">
      <c r="A28" s="14" t="s">
        <v>30</v>
      </c>
      <c r="B28" s="30" t="s">
        <v>23</v>
      </c>
      <c r="C28" s="16">
        <v>1400</v>
      </c>
      <c r="D28" s="16">
        <v>26</v>
      </c>
      <c r="E28" s="16">
        <v>16</v>
      </c>
      <c r="F28" s="17">
        <v>1442</v>
      </c>
      <c r="G28" s="16">
        <v>1521</v>
      </c>
      <c r="H28" s="16">
        <v>1544</v>
      </c>
      <c r="I28" s="16">
        <v>3065</v>
      </c>
      <c r="J28" s="16">
        <v>29</v>
      </c>
      <c r="K28" s="16">
        <v>22</v>
      </c>
      <c r="L28" s="18">
        <v>51</v>
      </c>
      <c r="M28" s="19">
        <v>3116</v>
      </c>
    </row>
    <row r="29" spans="1:13" ht="21" customHeight="1">
      <c r="A29" s="14"/>
      <c r="B29" s="30" t="s">
        <v>0</v>
      </c>
      <c r="C29" s="20">
        <v>682</v>
      </c>
      <c r="D29" s="20">
        <v>14</v>
      </c>
      <c r="E29" s="20">
        <v>8</v>
      </c>
      <c r="F29" s="21">
        <v>704</v>
      </c>
      <c r="G29" s="16">
        <v>773</v>
      </c>
      <c r="H29" s="16">
        <v>763</v>
      </c>
      <c r="I29" s="20">
        <v>1536</v>
      </c>
      <c r="J29" s="16">
        <v>14</v>
      </c>
      <c r="K29" s="16">
        <v>14</v>
      </c>
      <c r="L29" s="22">
        <v>28</v>
      </c>
      <c r="M29" s="23">
        <v>1564</v>
      </c>
    </row>
    <row r="30" spans="1:13" ht="21" customHeight="1">
      <c r="A30" s="24"/>
      <c r="B30" s="25" t="s">
        <v>2</v>
      </c>
      <c r="C30" s="26">
        <v>3731</v>
      </c>
      <c r="D30" s="26">
        <v>86</v>
      </c>
      <c r="E30" s="26">
        <v>47</v>
      </c>
      <c r="F30" s="27">
        <v>3864</v>
      </c>
      <c r="G30" s="28">
        <v>4163</v>
      </c>
      <c r="H30" s="26">
        <v>4087</v>
      </c>
      <c r="I30" s="13">
        <v>8250</v>
      </c>
      <c r="J30" s="13">
        <v>90</v>
      </c>
      <c r="K30" s="13">
        <v>77</v>
      </c>
      <c r="L30" s="13">
        <v>167</v>
      </c>
      <c r="M30" s="13">
        <v>8417</v>
      </c>
    </row>
    <row r="31" spans="1:13" ht="21" customHeight="1">
      <c r="A31" s="14"/>
      <c r="B31" s="29" t="s">
        <v>5</v>
      </c>
      <c r="C31" s="10">
        <v>1116</v>
      </c>
      <c r="D31" s="10">
        <v>25</v>
      </c>
      <c r="E31" s="10">
        <v>14</v>
      </c>
      <c r="F31" s="11">
        <v>1155</v>
      </c>
      <c r="G31" s="10">
        <v>1195</v>
      </c>
      <c r="H31" s="10">
        <v>1121</v>
      </c>
      <c r="I31" s="10">
        <v>2316</v>
      </c>
      <c r="J31" s="10">
        <v>21</v>
      </c>
      <c r="K31" s="10">
        <v>24</v>
      </c>
      <c r="L31" s="12">
        <v>45</v>
      </c>
      <c r="M31" s="13">
        <v>2361</v>
      </c>
    </row>
    <row r="32" spans="1:13" ht="21" customHeight="1">
      <c r="A32" s="14" t="s">
        <v>31</v>
      </c>
      <c r="B32" s="30" t="s">
        <v>20</v>
      </c>
      <c r="C32" s="16">
        <v>1346</v>
      </c>
      <c r="D32" s="16">
        <v>38</v>
      </c>
      <c r="E32" s="16">
        <v>15</v>
      </c>
      <c r="F32" s="17">
        <v>1399</v>
      </c>
      <c r="G32" s="16">
        <v>1577</v>
      </c>
      <c r="H32" s="16">
        <v>1425</v>
      </c>
      <c r="I32" s="16">
        <v>3002</v>
      </c>
      <c r="J32" s="16">
        <v>38</v>
      </c>
      <c r="K32" s="16">
        <v>30</v>
      </c>
      <c r="L32" s="18">
        <v>68</v>
      </c>
      <c r="M32" s="19">
        <v>3070</v>
      </c>
    </row>
    <row r="33" spans="1:13" ht="21" customHeight="1">
      <c r="A33" s="14" t="s">
        <v>29</v>
      </c>
      <c r="B33" s="30" t="s">
        <v>21</v>
      </c>
      <c r="C33" s="16">
        <v>857</v>
      </c>
      <c r="D33" s="16">
        <v>44</v>
      </c>
      <c r="E33" s="16">
        <v>17</v>
      </c>
      <c r="F33" s="17">
        <v>918</v>
      </c>
      <c r="G33" s="16">
        <v>995</v>
      </c>
      <c r="H33" s="16">
        <v>978</v>
      </c>
      <c r="I33" s="16">
        <v>1973</v>
      </c>
      <c r="J33" s="16">
        <v>44</v>
      </c>
      <c r="K33" s="16">
        <v>32</v>
      </c>
      <c r="L33" s="18">
        <v>76</v>
      </c>
      <c r="M33" s="19">
        <v>2049</v>
      </c>
    </row>
    <row r="34" spans="1:13" ht="21" customHeight="1">
      <c r="A34" s="14" t="s">
        <v>30</v>
      </c>
      <c r="B34" s="30" t="s">
        <v>23</v>
      </c>
      <c r="C34" s="16">
        <v>853</v>
      </c>
      <c r="D34" s="16">
        <v>11</v>
      </c>
      <c r="E34" s="16">
        <v>12</v>
      </c>
      <c r="F34" s="17">
        <v>876</v>
      </c>
      <c r="G34" s="16">
        <v>927</v>
      </c>
      <c r="H34" s="16">
        <v>945</v>
      </c>
      <c r="I34" s="16">
        <v>1872</v>
      </c>
      <c r="J34" s="16">
        <v>10</v>
      </c>
      <c r="K34" s="16">
        <v>21</v>
      </c>
      <c r="L34" s="18">
        <v>31</v>
      </c>
      <c r="M34" s="19">
        <v>1903</v>
      </c>
    </row>
    <row r="35" spans="1:13" ht="21" customHeight="1">
      <c r="A35" s="14"/>
      <c r="B35" s="31" t="s">
        <v>0</v>
      </c>
      <c r="C35" s="20">
        <v>804</v>
      </c>
      <c r="D35" s="20">
        <v>21</v>
      </c>
      <c r="E35" s="20">
        <v>9</v>
      </c>
      <c r="F35" s="21">
        <v>834</v>
      </c>
      <c r="G35" s="16">
        <v>889</v>
      </c>
      <c r="H35" s="16">
        <v>849</v>
      </c>
      <c r="I35" s="20">
        <v>1738</v>
      </c>
      <c r="J35" s="16">
        <v>20</v>
      </c>
      <c r="K35" s="16">
        <v>15</v>
      </c>
      <c r="L35" s="22">
        <v>35</v>
      </c>
      <c r="M35" s="23">
        <v>1773</v>
      </c>
    </row>
    <row r="36" spans="1:13" ht="21" customHeight="1">
      <c r="A36" s="24"/>
      <c r="B36" s="25" t="s">
        <v>2</v>
      </c>
      <c r="C36" s="26">
        <v>4976</v>
      </c>
      <c r="D36" s="26">
        <v>139</v>
      </c>
      <c r="E36" s="26">
        <v>67</v>
      </c>
      <c r="F36" s="27">
        <v>5182</v>
      </c>
      <c r="G36" s="28">
        <v>5583</v>
      </c>
      <c r="H36" s="26">
        <v>5318</v>
      </c>
      <c r="I36" s="13">
        <v>10901</v>
      </c>
      <c r="J36" s="13">
        <v>133</v>
      </c>
      <c r="K36" s="13">
        <v>122</v>
      </c>
      <c r="L36" s="13">
        <v>255</v>
      </c>
      <c r="M36" s="13">
        <v>11156</v>
      </c>
    </row>
    <row r="37" spans="1:13" ht="21" customHeight="1">
      <c r="A37" s="14"/>
      <c r="B37" s="29" t="s">
        <v>5</v>
      </c>
      <c r="C37" s="10">
        <v>418</v>
      </c>
      <c r="D37" s="10">
        <v>18</v>
      </c>
      <c r="E37" s="10">
        <v>3</v>
      </c>
      <c r="F37" s="11">
        <v>439</v>
      </c>
      <c r="G37" s="10">
        <v>460</v>
      </c>
      <c r="H37" s="10">
        <v>452</v>
      </c>
      <c r="I37" s="10">
        <v>912</v>
      </c>
      <c r="J37" s="10">
        <v>16</v>
      </c>
      <c r="K37" s="10">
        <v>10</v>
      </c>
      <c r="L37" s="12">
        <v>26</v>
      </c>
      <c r="M37" s="13">
        <v>938</v>
      </c>
    </row>
    <row r="38" spans="1:13" ht="21" customHeight="1">
      <c r="A38" s="14" t="s">
        <v>7</v>
      </c>
      <c r="B38" s="30" t="s">
        <v>20</v>
      </c>
      <c r="C38" s="16">
        <v>787</v>
      </c>
      <c r="D38" s="16">
        <v>9</v>
      </c>
      <c r="E38" s="16">
        <v>10</v>
      </c>
      <c r="F38" s="17">
        <v>806</v>
      </c>
      <c r="G38" s="16">
        <v>954</v>
      </c>
      <c r="H38" s="16">
        <v>869</v>
      </c>
      <c r="I38" s="16">
        <v>1823</v>
      </c>
      <c r="J38" s="16">
        <v>16</v>
      </c>
      <c r="K38" s="16">
        <v>16</v>
      </c>
      <c r="L38" s="18">
        <v>32</v>
      </c>
      <c r="M38" s="19">
        <v>1855</v>
      </c>
    </row>
    <row r="39" spans="1:13" ht="21" customHeight="1">
      <c r="A39" s="14" t="s">
        <v>29</v>
      </c>
      <c r="B39" s="30" t="s">
        <v>21</v>
      </c>
      <c r="C39" s="16">
        <v>543</v>
      </c>
      <c r="D39" s="16">
        <v>4</v>
      </c>
      <c r="E39" s="16">
        <v>8</v>
      </c>
      <c r="F39" s="17">
        <v>555</v>
      </c>
      <c r="G39" s="16">
        <v>629</v>
      </c>
      <c r="H39" s="16">
        <v>611</v>
      </c>
      <c r="I39" s="16">
        <v>1240</v>
      </c>
      <c r="J39" s="16">
        <v>3</v>
      </c>
      <c r="K39" s="16">
        <v>10</v>
      </c>
      <c r="L39" s="18">
        <v>13</v>
      </c>
      <c r="M39" s="19">
        <v>1253</v>
      </c>
    </row>
    <row r="40" spans="1:13" ht="21" customHeight="1">
      <c r="A40" s="14" t="s">
        <v>30</v>
      </c>
      <c r="B40" s="31" t="s">
        <v>23</v>
      </c>
      <c r="C40" s="16">
        <v>679</v>
      </c>
      <c r="D40" s="16">
        <v>34</v>
      </c>
      <c r="E40" s="16">
        <v>9</v>
      </c>
      <c r="F40" s="17">
        <v>722</v>
      </c>
      <c r="G40" s="16">
        <v>800</v>
      </c>
      <c r="H40" s="16">
        <v>788</v>
      </c>
      <c r="I40" s="16">
        <v>1588</v>
      </c>
      <c r="J40" s="16">
        <v>30</v>
      </c>
      <c r="K40" s="16">
        <v>18</v>
      </c>
      <c r="L40" s="22">
        <v>48</v>
      </c>
      <c r="M40" s="23">
        <v>1636</v>
      </c>
    </row>
    <row r="41" spans="1:13" ht="21" customHeight="1">
      <c r="A41" s="24"/>
      <c r="B41" s="25" t="s">
        <v>2</v>
      </c>
      <c r="C41" s="26">
        <v>2427</v>
      </c>
      <c r="D41" s="26">
        <v>65</v>
      </c>
      <c r="E41" s="26">
        <v>30</v>
      </c>
      <c r="F41" s="27">
        <v>2522</v>
      </c>
      <c r="G41" s="28">
        <v>2843</v>
      </c>
      <c r="H41" s="26">
        <v>2720</v>
      </c>
      <c r="I41" s="26">
        <v>5563</v>
      </c>
      <c r="J41" s="26">
        <v>65</v>
      </c>
      <c r="K41" s="26">
        <v>54</v>
      </c>
      <c r="L41" s="26">
        <v>119</v>
      </c>
      <c r="M41" s="26">
        <v>5682</v>
      </c>
    </row>
    <row r="42" spans="1:13" ht="21" customHeight="1">
      <c r="A42" s="6"/>
      <c r="B42" s="6"/>
      <c r="C42" s="6"/>
      <c r="D42" s="6"/>
      <c r="E42" s="32"/>
      <c r="F42" s="32"/>
      <c r="G42" s="32"/>
      <c r="H42" s="32"/>
      <c r="I42" s="32"/>
      <c r="J42" s="32"/>
      <c r="K42" s="32"/>
      <c r="L42" s="32"/>
      <c r="M42" s="32"/>
    </row>
    <row r="43" spans="1:13" ht="21" customHeight="1">
      <c r="A43" s="46" t="s">
        <v>32</v>
      </c>
      <c r="B43" s="47"/>
      <c r="C43" s="48"/>
      <c r="D43" s="33">
        <f>SUM(C9,C16,C21,C24,C30,C36,C41)</f>
        <v>34571</v>
      </c>
      <c r="E43" s="32"/>
      <c r="F43" s="34"/>
      <c r="G43" s="35"/>
      <c r="H43" s="36" t="s">
        <v>33</v>
      </c>
      <c r="I43" s="36" t="s">
        <v>34</v>
      </c>
      <c r="J43" s="36" t="s">
        <v>12</v>
      </c>
      <c r="K43" s="32"/>
      <c r="L43" s="32"/>
      <c r="M43" s="32"/>
    </row>
    <row r="44" spans="1:10" ht="21" customHeight="1">
      <c r="A44" s="46" t="s">
        <v>35</v>
      </c>
      <c r="B44" s="47"/>
      <c r="C44" s="48"/>
      <c r="D44" s="37">
        <f>SUM(D9,D16,D21,D24,D30,D36,D41)</f>
        <v>1041</v>
      </c>
      <c r="F44" s="46" t="s">
        <v>15</v>
      </c>
      <c r="G44" s="48"/>
      <c r="H44" s="33">
        <f>SUM(G9,G16,G21,G24,G30,G36,G41)</f>
        <v>36817</v>
      </c>
      <c r="I44" s="33">
        <f>SUM(H9,H16,H21,H24,H30,H36,H41)</f>
        <v>37660</v>
      </c>
      <c r="J44" s="33">
        <f>SUM(H44:I44)</f>
        <v>74477</v>
      </c>
    </row>
    <row r="45" spans="1:10" ht="21" customHeight="1">
      <c r="A45" s="46" t="s">
        <v>36</v>
      </c>
      <c r="B45" s="47"/>
      <c r="C45" s="48"/>
      <c r="D45" s="33">
        <f>SUM(E9,E16,E21,E24,E30,E36,E41)</f>
        <v>378</v>
      </c>
      <c r="F45" s="46" t="s">
        <v>37</v>
      </c>
      <c r="G45" s="48"/>
      <c r="H45" s="37">
        <f>SUM(J9,J16,J21,J24,J30,J36,J41)</f>
        <v>982</v>
      </c>
      <c r="I45" s="37">
        <f>SUM(K9,K16,K21,K24,K30,K36,K41)</f>
        <v>996</v>
      </c>
      <c r="J45" s="33">
        <f>SUM(H45:I45)</f>
        <v>1978</v>
      </c>
    </row>
    <row r="46" spans="1:10" ht="21" customHeight="1">
      <c r="A46" s="46" t="s">
        <v>38</v>
      </c>
      <c r="B46" s="47"/>
      <c r="C46" s="48"/>
      <c r="D46" s="37">
        <f>SUM(D43:D45)</f>
        <v>35990</v>
      </c>
      <c r="F46" s="46" t="s">
        <v>39</v>
      </c>
      <c r="G46" s="48"/>
      <c r="H46" s="33">
        <f>SUM(H44:H45)</f>
        <v>37799</v>
      </c>
      <c r="I46" s="33">
        <f>SUM(I44:I45)</f>
        <v>38656</v>
      </c>
      <c r="J46" s="33">
        <f>SUM(J44:J45)</f>
        <v>76455</v>
      </c>
    </row>
    <row r="47" spans="1:15" ht="21" customHeight="1">
      <c r="A47" s="46" t="s">
        <v>28</v>
      </c>
      <c r="B47" s="47"/>
      <c r="C47" s="48"/>
      <c r="D47" s="38">
        <v>18</v>
      </c>
      <c r="F47" s="46" t="s">
        <v>28</v>
      </c>
      <c r="G47" s="48"/>
      <c r="H47" s="37">
        <v>5</v>
      </c>
      <c r="I47" s="37">
        <v>-7</v>
      </c>
      <c r="J47" s="33">
        <v>-2</v>
      </c>
      <c r="K47" s="39"/>
      <c r="L47" s="40"/>
      <c r="M47" s="40"/>
      <c r="N47" s="40"/>
      <c r="O47" s="40"/>
    </row>
    <row r="48" spans="7:16" ht="21" customHeight="1">
      <c r="G48" s="41"/>
      <c r="H48" s="41"/>
      <c r="I48" s="42"/>
      <c r="J48" s="42"/>
      <c r="K48" s="42"/>
      <c r="L48" s="40"/>
      <c r="M48" s="40"/>
      <c r="N48" s="40"/>
      <c r="O48" s="40"/>
      <c r="P48" s="40"/>
    </row>
    <row r="49" spans="1:16" ht="21" customHeight="1">
      <c r="A49" s="7"/>
      <c r="B49" s="7"/>
      <c r="C49" s="7"/>
      <c r="D49" s="7"/>
      <c r="G49" s="43"/>
      <c r="H49" s="43"/>
      <c r="I49" s="42"/>
      <c r="J49" s="42"/>
      <c r="K49" s="42"/>
      <c r="L49" s="40"/>
      <c r="M49" s="40"/>
      <c r="N49" s="40"/>
      <c r="O49" s="40"/>
      <c r="P49" s="40"/>
    </row>
    <row r="50" spans="1:13" ht="21" customHeight="1">
      <c r="A50" s="7"/>
      <c r="B50" s="7"/>
      <c r="C50" s="7"/>
      <c r="D50" s="7"/>
      <c r="E50" s="7"/>
      <c r="F50" s="7"/>
      <c r="G50" s="44" t="s">
        <v>42</v>
      </c>
      <c r="H50" s="45"/>
      <c r="I50" s="45"/>
      <c r="J50" s="45"/>
      <c r="K50" s="45"/>
      <c r="L50" s="45"/>
      <c r="M50" s="45"/>
    </row>
    <row r="51" spans="1:13" ht="17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5:13" ht="17.25">
      <c r="E52" s="7"/>
      <c r="F52" s="7"/>
      <c r="G52" s="7"/>
      <c r="H52" s="7"/>
      <c r="I52" s="7"/>
      <c r="J52" s="7"/>
      <c r="K52" s="7"/>
      <c r="L52" s="7"/>
      <c r="M52" s="7"/>
    </row>
  </sheetData>
  <sheetProtection/>
  <mergeCells count="14">
    <mergeCell ref="A1:B2"/>
    <mergeCell ref="C1:F1"/>
    <mergeCell ref="G1:I1"/>
    <mergeCell ref="J1:L1"/>
    <mergeCell ref="M1:M2"/>
    <mergeCell ref="A43:C43"/>
    <mergeCell ref="A47:C47"/>
    <mergeCell ref="F47:G47"/>
    <mergeCell ref="A44:C44"/>
    <mergeCell ref="F44:G44"/>
    <mergeCell ref="A45:C45"/>
    <mergeCell ref="F45:G45"/>
    <mergeCell ref="A46:C46"/>
    <mergeCell ref="F46:G46"/>
  </mergeCells>
  <printOptions horizontalCentered="1" verticalCentered="1"/>
  <pageMargins left="0.7874015748031497" right="0.7874015748031497" top="1.1811023622047245" bottom="0.5905511811023623" header="0.9055118110236221" footer="0.5118110236220472"/>
  <pageSetup fitToHeight="1" fitToWidth="1" horizontalDpi="600" verticalDpi="600" orientation="portrait" paperSize="9" scale="70" r:id="rId1"/>
  <headerFooter alignWithMargins="0">
    <oddHeader>&amp;C&amp;"HG丸ｺﾞｼｯｸM-PRO,ﾒﾃﾞｨｳﾑ"&amp;20志木市町丁別世帯・人口表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showGridLines="0" zoomScale="75" zoomScaleNormal="75" zoomScalePageLayoutView="0" workbookViewId="0" topLeftCell="A1">
      <selection activeCell="M15" sqref="M15"/>
    </sheetView>
  </sheetViews>
  <sheetFormatPr defaultColWidth="9.00390625" defaultRowHeight="13.5"/>
  <cols>
    <col min="1" max="1" width="3.625" style="0" customWidth="1"/>
    <col min="2" max="14" width="10.125" style="0" customWidth="1"/>
    <col min="16" max="16" width="3.625" style="0" customWidth="1"/>
    <col min="17" max="21" width="10.125" style="0" customWidth="1"/>
  </cols>
  <sheetData>
    <row r="1" spans="1:13" ht="21" customHeight="1">
      <c r="A1" s="49" t="s">
        <v>3</v>
      </c>
      <c r="B1" s="50"/>
      <c r="C1" s="46" t="s">
        <v>8</v>
      </c>
      <c r="D1" s="47"/>
      <c r="E1" s="47"/>
      <c r="F1" s="53"/>
      <c r="G1" s="54" t="s">
        <v>1</v>
      </c>
      <c r="H1" s="47"/>
      <c r="I1" s="48"/>
      <c r="J1" s="46" t="s">
        <v>10</v>
      </c>
      <c r="K1" s="47"/>
      <c r="L1" s="48"/>
      <c r="M1" s="55" t="s">
        <v>6</v>
      </c>
    </row>
    <row r="2" spans="1:21" ht="21" customHeight="1">
      <c r="A2" s="51"/>
      <c r="B2" s="52"/>
      <c r="C2" s="4" t="s">
        <v>4</v>
      </c>
      <c r="D2" s="4" t="s">
        <v>9</v>
      </c>
      <c r="E2" s="4" t="s">
        <v>11</v>
      </c>
      <c r="F2" s="5" t="s">
        <v>13</v>
      </c>
      <c r="G2" s="2" t="s">
        <v>14</v>
      </c>
      <c r="H2" s="4" t="s">
        <v>17</v>
      </c>
      <c r="I2" s="3" t="s">
        <v>13</v>
      </c>
      <c r="J2" s="1" t="s">
        <v>14</v>
      </c>
      <c r="K2" s="4" t="s">
        <v>17</v>
      </c>
      <c r="L2" s="3" t="s">
        <v>13</v>
      </c>
      <c r="M2" s="56"/>
      <c r="N2" s="6"/>
      <c r="U2" s="7"/>
    </row>
    <row r="3" spans="1:21" ht="21" customHeight="1">
      <c r="A3" s="8"/>
      <c r="B3" s="9" t="s">
        <v>5</v>
      </c>
      <c r="C3" s="10">
        <v>644</v>
      </c>
      <c r="D3" s="10">
        <v>13</v>
      </c>
      <c r="E3" s="10">
        <v>7</v>
      </c>
      <c r="F3" s="11">
        <v>664</v>
      </c>
      <c r="G3" s="10">
        <v>693</v>
      </c>
      <c r="H3" s="10">
        <v>718</v>
      </c>
      <c r="I3" s="10">
        <v>1411</v>
      </c>
      <c r="J3" s="10">
        <v>11</v>
      </c>
      <c r="K3" s="10">
        <v>18</v>
      </c>
      <c r="L3" s="12">
        <v>29</v>
      </c>
      <c r="M3" s="13">
        <v>1440</v>
      </c>
      <c r="N3" s="6"/>
      <c r="U3" s="7"/>
    </row>
    <row r="4" spans="1:21" ht="21" customHeight="1">
      <c r="A4" s="14" t="s">
        <v>19</v>
      </c>
      <c r="B4" s="15" t="s">
        <v>20</v>
      </c>
      <c r="C4" s="16">
        <v>994</v>
      </c>
      <c r="D4" s="16">
        <v>22</v>
      </c>
      <c r="E4" s="16">
        <v>9</v>
      </c>
      <c r="F4" s="17">
        <v>1025</v>
      </c>
      <c r="G4" s="16">
        <v>1030</v>
      </c>
      <c r="H4" s="16">
        <v>1088</v>
      </c>
      <c r="I4" s="16">
        <v>2118</v>
      </c>
      <c r="J4" s="16">
        <v>21</v>
      </c>
      <c r="K4" s="16">
        <v>22</v>
      </c>
      <c r="L4" s="18">
        <v>43</v>
      </c>
      <c r="M4" s="19">
        <v>2161</v>
      </c>
      <c r="N4" s="6"/>
      <c r="U4" s="7"/>
    </row>
    <row r="5" spans="1:21" ht="21" customHeight="1">
      <c r="A5" s="14"/>
      <c r="B5" s="15" t="s">
        <v>21</v>
      </c>
      <c r="C5" s="16">
        <v>964</v>
      </c>
      <c r="D5" s="16">
        <v>11</v>
      </c>
      <c r="E5" s="16">
        <v>10</v>
      </c>
      <c r="F5" s="17">
        <v>985</v>
      </c>
      <c r="G5" s="16">
        <v>1027</v>
      </c>
      <c r="H5" s="16">
        <v>1040</v>
      </c>
      <c r="I5" s="16">
        <v>2067</v>
      </c>
      <c r="J5" s="16">
        <v>14</v>
      </c>
      <c r="K5" s="16">
        <v>14</v>
      </c>
      <c r="L5" s="18">
        <v>28</v>
      </c>
      <c r="M5" s="19">
        <v>2095</v>
      </c>
      <c r="N5" s="6"/>
      <c r="U5" s="7"/>
    </row>
    <row r="6" spans="1:21" ht="21" customHeight="1">
      <c r="A6" s="14" t="s">
        <v>22</v>
      </c>
      <c r="B6" s="15" t="s">
        <v>23</v>
      </c>
      <c r="C6" s="16">
        <v>1170</v>
      </c>
      <c r="D6" s="16">
        <v>61</v>
      </c>
      <c r="E6" s="16">
        <v>6</v>
      </c>
      <c r="F6" s="17">
        <v>1237</v>
      </c>
      <c r="G6" s="16">
        <v>1173</v>
      </c>
      <c r="H6" s="16">
        <v>1210</v>
      </c>
      <c r="I6" s="16">
        <v>2383</v>
      </c>
      <c r="J6" s="16">
        <v>49</v>
      </c>
      <c r="K6" s="16">
        <v>43</v>
      </c>
      <c r="L6" s="18">
        <v>92</v>
      </c>
      <c r="M6" s="19">
        <v>2475</v>
      </c>
      <c r="N6" s="6"/>
      <c r="U6" s="7"/>
    </row>
    <row r="7" spans="1:21" ht="21" customHeight="1">
      <c r="A7" s="14"/>
      <c r="B7" s="15" t="s">
        <v>0</v>
      </c>
      <c r="C7" s="16">
        <v>2705</v>
      </c>
      <c r="D7" s="16">
        <v>92</v>
      </c>
      <c r="E7" s="16">
        <v>31</v>
      </c>
      <c r="F7" s="17">
        <v>2828</v>
      </c>
      <c r="G7" s="16">
        <v>2596</v>
      </c>
      <c r="H7" s="16">
        <v>2955</v>
      </c>
      <c r="I7" s="16">
        <v>5551</v>
      </c>
      <c r="J7" s="16">
        <v>87</v>
      </c>
      <c r="K7" s="16">
        <v>93</v>
      </c>
      <c r="L7" s="18">
        <v>180</v>
      </c>
      <c r="M7" s="19">
        <v>5731</v>
      </c>
      <c r="N7" s="6"/>
      <c r="U7" s="7"/>
    </row>
    <row r="8" spans="1:21" ht="21" customHeight="1">
      <c r="A8" s="14"/>
      <c r="B8" s="15" t="s">
        <v>24</v>
      </c>
      <c r="C8" s="20">
        <v>1802</v>
      </c>
      <c r="D8" s="20">
        <v>115</v>
      </c>
      <c r="E8" s="20">
        <v>14</v>
      </c>
      <c r="F8" s="21">
        <v>1931</v>
      </c>
      <c r="G8" s="20">
        <v>1559</v>
      </c>
      <c r="H8" s="20">
        <v>1607</v>
      </c>
      <c r="I8" s="20">
        <v>3166</v>
      </c>
      <c r="J8" s="20">
        <v>85</v>
      </c>
      <c r="K8" s="20">
        <v>85</v>
      </c>
      <c r="L8" s="22">
        <v>170</v>
      </c>
      <c r="M8" s="23">
        <v>3336</v>
      </c>
      <c r="N8" s="6"/>
      <c r="U8" s="7"/>
    </row>
    <row r="9" spans="1:21" ht="21" customHeight="1">
      <c r="A9" s="24"/>
      <c r="B9" s="25" t="s">
        <v>2</v>
      </c>
      <c r="C9" s="26">
        <v>8279</v>
      </c>
      <c r="D9" s="26">
        <v>314</v>
      </c>
      <c r="E9" s="26">
        <v>77</v>
      </c>
      <c r="F9" s="27">
        <v>8670</v>
      </c>
      <c r="G9" s="28">
        <v>8078</v>
      </c>
      <c r="H9" s="26">
        <v>8618</v>
      </c>
      <c r="I9" s="13">
        <v>16696</v>
      </c>
      <c r="J9" s="13">
        <v>267</v>
      </c>
      <c r="K9" s="13">
        <v>275</v>
      </c>
      <c r="L9" s="13">
        <v>542</v>
      </c>
      <c r="M9" s="13">
        <v>17238</v>
      </c>
      <c r="N9" s="6"/>
      <c r="U9" s="7"/>
    </row>
    <row r="10" spans="1:21" ht="21" customHeight="1">
      <c r="A10" s="8"/>
      <c r="B10" s="9" t="s">
        <v>5</v>
      </c>
      <c r="C10" s="10">
        <v>2175</v>
      </c>
      <c r="D10" s="10">
        <v>39</v>
      </c>
      <c r="E10" s="10">
        <v>25</v>
      </c>
      <c r="F10" s="11">
        <v>2239</v>
      </c>
      <c r="G10" s="10">
        <v>2581</v>
      </c>
      <c r="H10" s="10">
        <v>2622</v>
      </c>
      <c r="I10" s="10">
        <v>5203</v>
      </c>
      <c r="J10" s="10">
        <v>52</v>
      </c>
      <c r="K10" s="10">
        <v>67</v>
      </c>
      <c r="L10" s="12">
        <v>119</v>
      </c>
      <c r="M10" s="13">
        <v>5322</v>
      </c>
      <c r="N10" s="6"/>
      <c r="U10" s="7"/>
    </row>
    <row r="11" spans="1:21" ht="21" customHeight="1">
      <c r="A11" s="14" t="s">
        <v>25</v>
      </c>
      <c r="B11" s="15" t="s">
        <v>20</v>
      </c>
      <c r="C11" s="16">
        <v>635</v>
      </c>
      <c r="D11" s="16">
        <v>13</v>
      </c>
      <c r="E11" s="16">
        <v>8</v>
      </c>
      <c r="F11" s="17">
        <v>656</v>
      </c>
      <c r="G11" s="16">
        <v>701</v>
      </c>
      <c r="H11" s="16">
        <v>745</v>
      </c>
      <c r="I11" s="16">
        <v>1446</v>
      </c>
      <c r="J11" s="16">
        <v>21</v>
      </c>
      <c r="K11" s="16">
        <v>16</v>
      </c>
      <c r="L11" s="18">
        <v>37</v>
      </c>
      <c r="M11" s="19">
        <v>1483</v>
      </c>
      <c r="N11" s="6"/>
      <c r="U11" s="7"/>
    </row>
    <row r="12" spans="1:21" ht="21" customHeight="1">
      <c r="A12" s="14"/>
      <c r="B12" s="15" t="s">
        <v>21</v>
      </c>
      <c r="C12" s="16">
        <v>641</v>
      </c>
      <c r="D12" s="16">
        <v>9</v>
      </c>
      <c r="E12" s="16">
        <v>6</v>
      </c>
      <c r="F12" s="17">
        <v>656</v>
      </c>
      <c r="G12" s="16">
        <v>656</v>
      </c>
      <c r="H12" s="16">
        <v>682</v>
      </c>
      <c r="I12" s="16">
        <v>1338</v>
      </c>
      <c r="J12" s="16">
        <v>10</v>
      </c>
      <c r="K12" s="16">
        <v>7</v>
      </c>
      <c r="L12" s="18">
        <v>17</v>
      </c>
      <c r="M12" s="19">
        <v>1355</v>
      </c>
      <c r="N12" s="6"/>
      <c r="U12" s="7"/>
    </row>
    <row r="13" spans="1:21" ht="21" customHeight="1">
      <c r="A13" s="14" t="s">
        <v>22</v>
      </c>
      <c r="B13" s="15" t="s">
        <v>23</v>
      </c>
      <c r="C13" s="16">
        <v>907</v>
      </c>
      <c r="D13" s="16">
        <v>57</v>
      </c>
      <c r="E13" s="16">
        <v>13</v>
      </c>
      <c r="F13" s="17">
        <v>977</v>
      </c>
      <c r="G13" s="16">
        <v>901</v>
      </c>
      <c r="H13" s="16">
        <v>848</v>
      </c>
      <c r="I13" s="16">
        <v>1749</v>
      </c>
      <c r="J13" s="16">
        <v>43</v>
      </c>
      <c r="K13" s="16">
        <v>42</v>
      </c>
      <c r="L13" s="18">
        <v>85</v>
      </c>
      <c r="M13" s="19">
        <v>1834</v>
      </c>
      <c r="N13" s="6"/>
      <c r="U13" s="7"/>
    </row>
    <row r="14" spans="1:21" ht="21" customHeight="1">
      <c r="A14" s="14"/>
      <c r="B14" s="15" t="s">
        <v>0</v>
      </c>
      <c r="C14" s="16">
        <v>1047</v>
      </c>
      <c r="D14" s="16">
        <v>36</v>
      </c>
      <c r="E14" s="16">
        <v>8</v>
      </c>
      <c r="F14" s="17">
        <v>1091</v>
      </c>
      <c r="G14" s="16">
        <v>1049</v>
      </c>
      <c r="H14" s="16">
        <v>1032</v>
      </c>
      <c r="I14" s="16">
        <v>2081</v>
      </c>
      <c r="J14" s="16">
        <v>26</v>
      </c>
      <c r="K14" s="16">
        <v>30</v>
      </c>
      <c r="L14" s="18">
        <v>56</v>
      </c>
      <c r="M14" s="19">
        <v>2137</v>
      </c>
      <c r="N14" s="6"/>
      <c r="U14" s="7"/>
    </row>
    <row r="15" spans="1:21" ht="21" customHeight="1">
      <c r="A15" s="14"/>
      <c r="B15" s="15" t="s">
        <v>24</v>
      </c>
      <c r="C15" s="20">
        <v>1177</v>
      </c>
      <c r="D15" s="20">
        <v>40</v>
      </c>
      <c r="E15" s="20">
        <v>18</v>
      </c>
      <c r="F15" s="21">
        <v>1235</v>
      </c>
      <c r="G15" s="20">
        <v>1157</v>
      </c>
      <c r="H15" s="20">
        <v>1197</v>
      </c>
      <c r="I15" s="20">
        <v>2354</v>
      </c>
      <c r="J15" s="20">
        <v>39</v>
      </c>
      <c r="K15" s="20">
        <v>45</v>
      </c>
      <c r="L15" s="22">
        <v>84</v>
      </c>
      <c r="M15" s="23">
        <v>2438</v>
      </c>
      <c r="N15" s="6"/>
      <c r="U15" s="7"/>
    </row>
    <row r="16" spans="1:21" ht="21" customHeight="1">
      <c r="A16" s="24"/>
      <c r="B16" s="25" t="s">
        <v>2</v>
      </c>
      <c r="C16" s="26">
        <v>6582</v>
      </c>
      <c r="D16" s="26">
        <v>194</v>
      </c>
      <c r="E16" s="26">
        <v>78</v>
      </c>
      <c r="F16" s="27">
        <v>6854</v>
      </c>
      <c r="G16" s="28">
        <v>7045</v>
      </c>
      <c r="H16" s="26">
        <v>7126</v>
      </c>
      <c r="I16" s="13">
        <v>14171</v>
      </c>
      <c r="J16" s="13">
        <v>191</v>
      </c>
      <c r="K16" s="13">
        <v>207</v>
      </c>
      <c r="L16" s="13">
        <v>398</v>
      </c>
      <c r="M16" s="13">
        <v>14569</v>
      </c>
      <c r="N16" s="6"/>
      <c r="U16" s="7"/>
    </row>
    <row r="17" spans="1:21" ht="21" customHeight="1">
      <c r="A17" s="8"/>
      <c r="B17" s="9" t="s">
        <v>16</v>
      </c>
      <c r="C17" s="10">
        <v>1839</v>
      </c>
      <c r="D17" s="10">
        <v>62</v>
      </c>
      <c r="E17" s="10">
        <v>17</v>
      </c>
      <c r="F17" s="11">
        <v>1918</v>
      </c>
      <c r="G17" s="10">
        <v>1883</v>
      </c>
      <c r="H17" s="10">
        <v>1905</v>
      </c>
      <c r="I17" s="10">
        <v>3788</v>
      </c>
      <c r="J17" s="10">
        <v>53</v>
      </c>
      <c r="K17" s="10">
        <v>63</v>
      </c>
      <c r="L17" s="12">
        <v>116</v>
      </c>
      <c r="M17" s="13">
        <v>3904</v>
      </c>
      <c r="N17" s="6"/>
      <c r="U17" s="7"/>
    </row>
    <row r="18" spans="1:21" ht="21" customHeight="1">
      <c r="A18" s="14" t="s">
        <v>18</v>
      </c>
      <c r="B18" s="15" t="s">
        <v>20</v>
      </c>
      <c r="C18" s="16">
        <v>535</v>
      </c>
      <c r="D18" s="16">
        <v>35</v>
      </c>
      <c r="E18" s="16">
        <v>6</v>
      </c>
      <c r="F18" s="17">
        <v>576</v>
      </c>
      <c r="G18" s="16">
        <v>593</v>
      </c>
      <c r="H18" s="16">
        <v>640</v>
      </c>
      <c r="I18" s="16">
        <v>1233</v>
      </c>
      <c r="J18" s="16">
        <v>31</v>
      </c>
      <c r="K18" s="16">
        <v>20</v>
      </c>
      <c r="L18" s="18">
        <v>51</v>
      </c>
      <c r="M18" s="19">
        <v>1284</v>
      </c>
      <c r="N18" s="6"/>
      <c r="U18" s="7"/>
    </row>
    <row r="19" spans="1:21" ht="21" customHeight="1">
      <c r="A19" s="14"/>
      <c r="B19" s="15" t="s">
        <v>21</v>
      </c>
      <c r="C19" s="16">
        <v>1589</v>
      </c>
      <c r="D19" s="16">
        <v>23</v>
      </c>
      <c r="E19" s="16">
        <v>13</v>
      </c>
      <c r="F19" s="17">
        <v>1625</v>
      </c>
      <c r="G19" s="16">
        <v>1882</v>
      </c>
      <c r="H19" s="16">
        <v>1998</v>
      </c>
      <c r="I19" s="16">
        <v>3880</v>
      </c>
      <c r="J19" s="16">
        <v>27</v>
      </c>
      <c r="K19" s="16">
        <v>27</v>
      </c>
      <c r="L19" s="18">
        <v>54</v>
      </c>
      <c r="M19" s="19">
        <v>3934</v>
      </c>
      <c r="N19" s="6"/>
      <c r="U19" s="7"/>
    </row>
    <row r="20" spans="1:21" ht="21" customHeight="1">
      <c r="A20" s="14" t="s">
        <v>22</v>
      </c>
      <c r="B20" s="15" t="s">
        <v>23</v>
      </c>
      <c r="C20" s="16">
        <v>1223</v>
      </c>
      <c r="D20" s="16">
        <v>71</v>
      </c>
      <c r="E20" s="16">
        <v>13</v>
      </c>
      <c r="F20" s="17">
        <v>1307</v>
      </c>
      <c r="G20" s="16">
        <v>1371</v>
      </c>
      <c r="H20" s="16">
        <v>1386</v>
      </c>
      <c r="I20" s="16">
        <v>2757</v>
      </c>
      <c r="J20" s="16">
        <v>52</v>
      </c>
      <c r="K20" s="16">
        <v>61</v>
      </c>
      <c r="L20" s="18">
        <v>113</v>
      </c>
      <c r="M20" s="23">
        <v>2870</v>
      </c>
      <c r="N20" s="6"/>
      <c r="U20" s="7"/>
    </row>
    <row r="21" spans="1:21" ht="21" customHeight="1">
      <c r="A21" s="24"/>
      <c r="B21" s="25" t="s">
        <v>2</v>
      </c>
      <c r="C21" s="26">
        <v>5186</v>
      </c>
      <c r="D21" s="26">
        <v>191</v>
      </c>
      <c r="E21" s="26">
        <v>49</v>
      </c>
      <c r="F21" s="27">
        <v>5426</v>
      </c>
      <c r="G21" s="28">
        <v>5729</v>
      </c>
      <c r="H21" s="26">
        <v>5929</v>
      </c>
      <c r="I21" s="13">
        <v>11658</v>
      </c>
      <c r="J21" s="13">
        <v>163</v>
      </c>
      <c r="K21" s="13">
        <v>171</v>
      </c>
      <c r="L21" s="13">
        <v>334</v>
      </c>
      <c r="M21" s="13">
        <v>11992</v>
      </c>
      <c r="N21" s="6"/>
      <c r="U21" s="7"/>
    </row>
    <row r="22" spans="1:21" ht="21" customHeight="1">
      <c r="A22" s="8"/>
      <c r="B22" s="9" t="s">
        <v>5</v>
      </c>
      <c r="C22" s="10">
        <v>1096</v>
      </c>
      <c r="D22" s="10">
        <v>18</v>
      </c>
      <c r="E22" s="10">
        <v>11</v>
      </c>
      <c r="F22" s="11">
        <v>1125</v>
      </c>
      <c r="G22" s="10">
        <v>1054</v>
      </c>
      <c r="H22" s="10">
        <v>1238</v>
      </c>
      <c r="I22" s="10">
        <v>2292</v>
      </c>
      <c r="J22" s="10">
        <v>22</v>
      </c>
      <c r="K22" s="10">
        <v>35</v>
      </c>
      <c r="L22" s="12">
        <v>57</v>
      </c>
      <c r="M22" s="13">
        <v>2349</v>
      </c>
      <c r="N22" s="6"/>
      <c r="U22" s="7"/>
    </row>
    <row r="23" spans="1:21" ht="21" customHeight="1">
      <c r="A23" s="14" t="s">
        <v>26</v>
      </c>
      <c r="B23" s="15" t="s">
        <v>20</v>
      </c>
      <c r="C23" s="16">
        <v>2272</v>
      </c>
      <c r="D23" s="16">
        <v>35</v>
      </c>
      <c r="E23" s="16">
        <v>22</v>
      </c>
      <c r="F23" s="17">
        <v>2329</v>
      </c>
      <c r="G23" s="16">
        <v>2306</v>
      </c>
      <c r="H23" s="16">
        <v>2609</v>
      </c>
      <c r="I23" s="16">
        <v>4915</v>
      </c>
      <c r="J23" s="16">
        <v>49</v>
      </c>
      <c r="K23" s="16">
        <v>53</v>
      </c>
      <c r="L23" s="18">
        <v>102</v>
      </c>
      <c r="M23" s="23">
        <v>5017</v>
      </c>
      <c r="N23" s="6"/>
      <c r="U23" s="7"/>
    </row>
    <row r="24" spans="1:21" ht="21" customHeight="1">
      <c r="A24" s="24"/>
      <c r="B24" s="25" t="s">
        <v>2</v>
      </c>
      <c r="C24" s="26">
        <v>3368</v>
      </c>
      <c r="D24" s="26">
        <v>53</v>
      </c>
      <c r="E24" s="26">
        <v>33</v>
      </c>
      <c r="F24" s="27">
        <v>3454</v>
      </c>
      <c r="G24" s="28">
        <v>3360</v>
      </c>
      <c r="H24" s="26">
        <v>3847</v>
      </c>
      <c r="I24" s="26">
        <v>7207</v>
      </c>
      <c r="J24" s="26">
        <v>71</v>
      </c>
      <c r="K24" s="26">
        <v>88</v>
      </c>
      <c r="L24" s="26">
        <v>159</v>
      </c>
      <c r="M24" s="26">
        <v>7366</v>
      </c>
      <c r="N24" s="6"/>
      <c r="U24" s="7"/>
    </row>
    <row r="25" spans="1:22" ht="21" customHeight="1">
      <c r="A25" s="8"/>
      <c r="B25" s="29" t="s">
        <v>5</v>
      </c>
      <c r="C25" s="10">
        <v>670</v>
      </c>
      <c r="D25" s="10">
        <v>24</v>
      </c>
      <c r="E25" s="10">
        <v>11</v>
      </c>
      <c r="F25" s="11">
        <v>705</v>
      </c>
      <c r="G25" s="10">
        <v>698</v>
      </c>
      <c r="H25" s="10">
        <v>726</v>
      </c>
      <c r="I25" s="10">
        <v>1424</v>
      </c>
      <c r="J25" s="10">
        <v>29</v>
      </c>
      <c r="K25" s="10">
        <v>17</v>
      </c>
      <c r="L25" s="12">
        <v>46</v>
      </c>
      <c r="M25" s="13">
        <v>1470</v>
      </c>
      <c r="N25" s="7"/>
      <c r="O25" s="7"/>
      <c r="P25" s="7"/>
      <c r="Q25" s="7"/>
      <c r="R25" s="7"/>
      <c r="S25" s="7"/>
      <c r="T25" s="7"/>
      <c r="U25" s="7"/>
      <c r="V25" s="7"/>
    </row>
    <row r="26" spans="1:13" ht="21" customHeight="1">
      <c r="A26" s="14" t="s">
        <v>27</v>
      </c>
      <c r="B26" s="30" t="s">
        <v>20</v>
      </c>
      <c r="C26" s="16">
        <v>443</v>
      </c>
      <c r="D26" s="16">
        <v>10</v>
      </c>
      <c r="E26" s="16">
        <v>2</v>
      </c>
      <c r="F26" s="17">
        <v>455</v>
      </c>
      <c r="G26" s="16">
        <v>508</v>
      </c>
      <c r="H26" s="16">
        <v>497</v>
      </c>
      <c r="I26" s="16">
        <v>1005</v>
      </c>
      <c r="J26" s="16">
        <v>8</v>
      </c>
      <c r="K26" s="16">
        <v>4</v>
      </c>
      <c r="L26" s="18">
        <v>12</v>
      </c>
      <c r="M26" s="19">
        <v>1017</v>
      </c>
    </row>
    <row r="27" spans="1:13" ht="21" customHeight="1">
      <c r="A27" s="14" t="s">
        <v>29</v>
      </c>
      <c r="B27" s="30" t="s">
        <v>21</v>
      </c>
      <c r="C27" s="16">
        <v>539</v>
      </c>
      <c r="D27" s="16">
        <v>12</v>
      </c>
      <c r="E27" s="16">
        <v>10</v>
      </c>
      <c r="F27" s="17">
        <v>561</v>
      </c>
      <c r="G27" s="16">
        <v>667</v>
      </c>
      <c r="H27" s="16">
        <v>553</v>
      </c>
      <c r="I27" s="16">
        <v>1220</v>
      </c>
      <c r="J27" s="16">
        <v>9</v>
      </c>
      <c r="K27" s="16">
        <v>20</v>
      </c>
      <c r="L27" s="18">
        <v>29</v>
      </c>
      <c r="M27" s="19">
        <v>1249</v>
      </c>
    </row>
    <row r="28" spans="1:13" ht="21" customHeight="1">
      <c r="A28" s="14" t="s">
        <v>30</v>
      </c>
      <c r="B28" s="30" t="s">
        <v>23</v>
      </c>
      <c r="C28" s="16">
        <v>1401</v>
      </c>
      <c r="D28" s="16">
        <v>27</v>
      </c>
      <c r="E28" s="16">
        <v>15</v>
      </c>
      <c r="F28" s="17">
        <v>1443</v>
      </c>
      <c r="G28" s="16">
        <v>1526</v>
      </c>
      <c r="H28" s="16">
        <v>1541</v>
      </c>
      <c r="I28" s="16">
        <v>3067</v>
      </c>
      <c r="J28" s="16">
        <v>30</v>
      </c>
      <c r="K28" s="16">
        <v>21</v>
      </c>
      <c r="L28" s="18">
        <v>51</v>
      </c>
      <c r="M28" s="19">
        <v>3118</v>
      </c>
    </row>
    <row r="29" spans="1:13" ht="21" customHeight="1">
      <c r="A29" s="14"/>
      <c r="B29" s="30" t="s">
        <v>0</v>
      </c>
      <c r="C29" s="20">
        <v>681</v>
      </c>
      <c r="D29" s="20">
        <v>14</v>
      </c>
      <c r="E29" s="20">
        <v>8</v>
      </c>
      <c r="F29" s="21">
        <v>703</v>
      </c>
      <c r="G29" s="16">
        <v>772</v>
      </c>
      <c r="H29" s="16">
        <v>759</v>
      </c>
      <c r="I29" s="20">
        <v>1531</v>
      </c>
      <c r="J29" s="16">
        <v>14</v>
      </c>
      <c r="K29" s="16">
        <v>14</v>
      </c>
      <c r="L29" s="22">
        <v>28</v>
      </c>
      <c r="M29" s="23">
        <v>1559</v>
      </c>
    </row>
    <row r="30" spans="1:13" ht="21" customHeight="1">
      <c r="A30" s="24"/>
      <c r="B30" s="25" t="s">
        <v>2</v>
      </c>
      <c r="C30" s="26">
        <v>3734</v>
      </c>
      <c r="D30" s="26">
        <v>87</v>
      </c>
      <c r="E30" s="26">
        <v>46</v>
      </c>
      <c r="F30" s="27">
        <v>3867</v>
      </c>
      <c r="G30" s="28">
        <v>4171</v>
      </c>
      <c r="H30" s="26">
        <v>4076</v>
      </c>
      <c r="I30" s="13">
        <v>8247</v>
      </c>
      <c r="J30" s="13">
        <v>90</v>
      </c>
      <c r="K30" s="13">
        <v>76</v>
      </c>
      <c r="L30" s="13">
        <v>166</v>
      </c>
      <c r="M30" s="13">
        <v>8413</v>
      </c>
    </row>
    <row r="31" spans="1:13" ht="21" customHeight="1">
      <c r="A31" s="14"/>
      <c r="B31" s="29" t="s">
        <v>5</v>
      </c>
      <c r="C31" s="10">
        <v>1116</v>
      </c>
      <c r="D31" s="10">
        <v>25</v>
      </c>
      <c r="E31" s="10">
        <v>13</v>
      </c>
      <c r="F31" s="11">
        <v>1154</v>
      </c>
      <c r="G31" s="10">
        <v>1196</v>
      </c>
      <c r="H31" s="10">
        <v>1118</v>
      </c>
      <c r="I31" s="10">
        <v>2314</v>
      </c>
      <c r="J31" s="10">
        <v>21</v>
      </c>
      <c r="K31" s="10">
        <v>23</v>
      </c>
      <c r="L31" s="12">
        <v>44</v>
      </c>
      <c r="M31" s="13">
        <v>2358</v>
      </c>
    </row>
    <row r="32" spans="1:13" ht="21" customHeight="1">
      <c r="A32" s="14" t="s">
        <v>31</v>
      </c>
      <c r="B32" s="30" t="s">
        <v>20</v>
      </c>
      <c r="C32" s="16">
        <v>1346</v>
      </c>
      <c r="D32" s="16">
        <v>41</v>
      </c>
      <c r="E32" s="16">
        <v>15</v>
      </c>
      <c r="F32" s="17">
        <v>1402</v>
      </c>
      <c r="G32" s="16">
        <v>1575</v>
      </c>
      <c r="H32" s="16">
        <v>1424</v>
      </c>
      <c r="I32" s="16">
        <v>2999</v>
      </c>
      <c r="J32" s="16">
        <v>41</v>
      </c>
      <c r="K32" s="16">
        <v>30</v>
      </c>
      <c r="L32" s="18">
        <v>71</v>
      </c>
      <c r="M32" s="19">
        <v>3070</v>
      </c>
    </row>
    <row r="33" spans="1:13" ht="21" customHeight="1">
      <c r="A33" s="14" t="s">
        <v>29</v>
      </c>
      <c r="B33" s="30" t="s">
        <v>21</v>
      </c>
      <c r="C33" s="16">
        <v>858</v>
      </c>
      <c r="D33" s="16">
        <v>43</v>
      </c>
      <c r="E33" s="16">
        <v>17</v>
      </c>
      <c r="F33" s="17">
        <v>918</v>
      </c>
      <c r="G33" s="16">
        <v>994</v>
      </c>
      <c r="H33" s="16">
        <v>976</v>
      </c>
      <c r="I33" s="16">
        <v>1970</v>
      </c>
      <c r="J33" s="16">
        <v>44</v>
      </c>
      <c r="K33" s="16">
        <v>31</v>
      </c>
      <c r="L33" s="18">
        <v>75</v>
      </c>
      <c r="M33" s="19">
        <v>2045</v>
      </c>
    </row>
    <row r="34" spans="1:13" ht="21" customHeight="1">
      <c r="A34" s="14" t="s">
        <v>30</v>
      </c>
      <c r="B34" s="30" t="s">
        <v>23</v>
      </c>
      <c r="C34" s="16">
        <v>849</v>
      </c>
      <c r="D34" s="16">
        <v>10</v>
      </c>
      <c r="E34" s="16">
        <v>12</v>
      </c>
      <c r="F34" s="17">
        <v>871</v>
      </c>
      <c r="G34" s="16">
        <v>923</v>
      </c>
      <c r="H34" s="16">
        <v>947</v>
      </c>
      <c r="I34" s="16">
        <v>1870</v>
      </c>
      <c r="J34" s="16">
        <v>10</v>
      </c>
      <c r="K34" s="16">
        <v>20</v>
      </c>
      <c r="L34" s="18">
        <v>30</v>
      </c>
      <c r="M34" s="19">
        <v>1900</v>
      </c>
    </row>
    <row r="35" spans="1:13" ht="21" customHeight="1">
      <c r="A35" s="14"/>
      <c r="B35" s="31" t="s">
        <v>0</v>
      </c>
      <c r="C35" s="20">
        <v>801</v>
      </c>
      <c r="D35" s="20">
        <v>21</v>
      </c>
      <c r="E35" s="20">
        <v>9</v>
      </c>
      <c r="F35" s="21">
        <v>831</v>
      </c>
      <c r="G35" s="16">
        <v>888</v>
      </c>
      <c r="H35" s="16">
        <v>845</v>
      </c>
      <c r="I35" s="20">
        <v>1733</v>
      </c>
      <c r="J35" s="16">
        <v>20</v>
      </c>
      <c r="K35" s="16">
        <v>15</v>
      </c>
      <c r="L35" s="22">
        <v>35</v>
      </c>
      <c r="M35" s="23">
        <v>1768</v>
      </c>
    </row>
    <row r="36" spans="1:13" ht="21" customHeight="1">
      <c r="A36" s="24"/>
      <c r="B36" s="25" t="s">
        <v>2</v>
      </c>
      <c r="C36" s="26">
        <v>4970</v>
      </c>
      <c r="D36" s="26">
        <v>140</v>
      </c>
      <c r="E36" s="26">
        <v>66</v>
      </c>
      <c r="F36" s="27">
        <v>5176</v>
      </c>
      <c r="G36" s="28">
        <v>5576</v>
      </c>
      <c r="H36" s="26">
        <v>5310</v>
      </c>
      <c r="I36" s="13">
        <v>10886</v>
      </c>
      <c r="J36" s="13">
        <v>136</v>
      </c>
      <c r="K36" s="13">
        <v>119</v>
      </c>
      <c r="L36" s="13">
        <v>255</v>
      </c>
      <c r="M36" s="13">
        <v>11141</v>
      </c>
    </row>
    <row r="37" spans="1:13" ht="21" customHeight="1">
      <c r="A37" s="14"/>
      <c r="B37" s="29" t="s">
        <v>5</v>
      </c>
      <c r="C37" s="10">
        <v>418</v>
      </c>
      <c r="D37" s="10">
        <v>18</v>
      </c>
      <c r="E37" s="10">
        <v>3</v>
      </c>
      <c r="F37" s="11">
        <v>439</v>
      </c>
      <c r="G37" s="10">
        <v>459</v>
      </c>
      <c r="H37" s="10">
        <v>454</v>
      </c>
      <c r="I37" s="10">
        <v>913</v>
      </c>
      <c r="J37" s="10">
        <v>16</v>
      </c>
      <c r="K37" s="10">
        <v>10</v>
      </c>
      <c r="L37" s="12">
        <v>26</v>
      </c>
      <c r="M37" s="13">
        <v>939</v>
      </c>
    </row>
    <row r="38" spans="1:13" ht="21" customHeight="1">
      <c r="A38" s="14" t="s">
        <v>7</v>
      </c>
      <c r="B38" s="30" t="s">
        <v>20</v>
      </c>
      <c r="C38" s="16">
        <v>788</v>
      </c>
      <c r="D38" s="16">
        <v>10</v>
      </c>
      <c r="E38" s="16">
        <v>12</v>
      </c>
      <c r="F38" s="17">
        <v>810</v>
      </c>
      <c r="G38" s="16">
        <v>958</v>
      </c>
      <c r="H38" s="16">
        <v>871</v>
      </c>
      <c r="I38" s="16">
        <v>1829</v>
      </c>
      <c r="J38" s="16">
        <v>19</v>
      </c>
      <c r="K38" s="16">
        <v>19</v>
      </c>
      <c r="L38" s="18">
        <v>38</v>
      </c>
      <c r="M38" s="19">
        <v>1867</v>
      </c>
    </row>
    <row r="39" spans="1:13" ht="21" customHeight="1">
      <c r="A39" s="14" t="s">
        <v>29</v>
      </c>
      <c r="B39" s="30" t="s">
        <v>21</v>
      </c>
      <c r="C39" s="16">
        <v>541</v>
      </c>
      <c r="D39" s="16">
        <v>4</v>
      </c>
      <c r="E39" s="16">
        <v>8</v>
      </c>
      <c r="F39" s="17">
        <v>553</v>
      </c>
      <c r="G39" s="16">
        <v>627</v>
      </c>
      <c r="H39" s="16">
        <v>611</v>
      </c>
      <c r="I39" s="16">
        <v>1238</v>
      </c>
      <c r="J39" s="16">
        <v>3</v>
      </c>
      <c r="K39" s="16">
        <v>10</v>
      </c>
      <c r="L39" s="18">
        <v>13</v>
      </c>
      <c r="M39" s="19">
        <v>1251</v>
      </c>
    </row>
    <row r="40" spans="1:13" ht="21" customHeight="1">
      <c r="A40" s="14" t="s">
        <v>30</v>
      </c>
      <c r="B40" s="31" t="s">
        <v>23</v>
      </c>
      <c r="C40" s="16">
        <v>677</v>
      </c>
      <c r="D40" s="16">
        <v>38</v>
      </c>
      <c r="E40" s="16">
        <v>8</v>
      </c>
      <c r="F40" s="17">
        <v>723</v>
      </c>
      <c r="G40" s="16">
        <v>794</v>
      </c>
      <c r="H40" s="16">
        <v>788</v>
      </c>
      <c r="I40" s="16">
        <v>1582</v>
      </c>
      <c r="J40" s="16">
        <v>34</v>
      </c>
      <c r="K40" s="16">
        <v>17</v>
      </c>
      <c r="L40" s="22">
        <v>51</v>
      </c>
      <c r="M40" s="23">
        <v>1633</v>
      </c>
    </row>
    <row r="41" spans="1:13" ht="21" customHeight="1">
      <c r="A41" s="24"/>
      <c r="B41" s="25" t="s">
        <v>2</v>
      </c>
      <c r="C41" s="26">
        <v>2424</v>
      </c>
      <c r="D41" s="26">
        <v>70</v>
      </c>
      <c r="E41" s="26">
        <v>31</v>
      </c>
      <c r="F41" s="27">
        <v>2525</v>
      </c>
      <c r="G41" s="28">
        <v>2838</v>
      </c>
      <c r="H41" s="26">
        <v>2724</v>
      </c>
      <c r="I41" s="26">
        <v>5562</v>
      </c>
      <c r="J41" s="26">
        <v>72</v>
      </c>
      <c r="K41" s="26">
        <v>56</v>
      </c>
      <c r="L41" s="26">
        <v>128</v>
      </c>
      <c r="M41" s="26">
        <v>5690</v>
      </c>
    </row>
    <row r="42" spans="1:13" ht="21" customHeight="1">
      <c r="A42" s="6"/>
      <c r="B42" s="6"/>
      <c r="C42" s="6"/>
      <c r="D42" s="6"/>
      <c r="E42" s="32"/>
      <c r="F42" s="32"/>
      <c r="G42" s="32"/>
      <c r="H42" s="32"/>
      <c r="I42" s="32"/>
      <c r="J42" s="32"/>
      <c r="K42" s="32"/>
      <c r="L42" s="32"/>
      <c r="M42" s="32"/>
    </row>
    <row r="43" spans="1:13" ht="21" customHeight="1">
      <c r="A43" s="46" t="s">
        <v>32</v>
      </c>
      <c r="B43" s="47"/>
      <c r="C43" s="48"/>
      <c r="D43" s="33">
        <v>34543</v>
      </c>
      <c r="E43" s="32"/>
      <c r="F43" s="34"/>
      <c r="G43" s="35"/>
      <c r="H43" s="36" t="s">
        <v>33</v>
      </c>
      <c r="I43" s="36" t="s">
        <v>34</v>
      </c>
      <c r="J43" s="36" t="s">
        <v>12</v>
      </c>
      <c r="K43" s="32"/>
      <c r="L43" s="32"/>
      <c r="M43" s="32"/>
    </row>
    <row r="44" spans="1:10" ht="21" customHeight="1">
      <c r="A44" s="46" t="s">
        <v>35</v>
      </c>
      <c r="B44" s="47"/>
      <c r="C44" s="48"/>
      <c r="D44" s="37">
        <v>1049</v>
      </c>
      <c r="F44" s="46" t="s">
        <v>15</v>
      </c>
      <c r="G44" s="48"/>
      <c r="H44" s="33">
        <v>36797</v>
      </c>
      <c r="I44" s="33">
        <v>37630</v>
      </c>
      <c r="J44" s="33">
        <v>74427</v>
      </c>
    </row>
    <row r="45" spans="1:10" ht="21" customHeight="1">
      <c r="A45" s="46" t="s">
        <v>36</v>
      </c>
      <c r="B45" s="47"/>
      <c r="C45" s="48"/>
      <c r="D45" s="33">
        <v>380</v>
      </c>
      <c r="F45" s="46" t="s">
        <v>37</v>
      </c>
      <c r="G45" s="48"/>
      <c r="H45" s="37">
        <v>990</v>
      </c>
      <c r="I45" s="37">
        <v>992</v>
      </c>
      <c r="J45" s="33">
        <v>1982</v>
      </c>
    </row>
    <row r="46" spans="1:10" ht="21" customHeight="1">
      <c r="A46" s="46" t="s">
        <v>38</v>
      </c>
      <c r="B46" s="47"/>
      <c r="C46" s="48"/>
      <c r="D46" s="37">
        <v>35972</v>
      </c>
      <c r="F46" s="46" t="s">
        <v>39</v>
      </c>
      <c r="G46" s="48"/>
      <c r="H46" s="33">
        <v>37787</v>
      </c>
      <c r="I46" s="33">
        <v>38622</v>
      </c>
      <c r="J46" s="33">
        <v>76409</v>
      </c>
    </row>
    <row r="47" spans="1:15" ht="21" customHeight="1">
      <c r="A47" s="46" t="s">
        <v>28</v>
      </c>
      <c r="B47" s="47"/>
      <c r="C47" s="48"/>
      <c r="D47" s="38">
        <v>-18</v>
      </c>
      <c r="F47" s="46" t="s">
        <v>28</v>
      </c>
      <c r="G47" s="48"/>
      <c r="H47" s="37">
        <v>-12</v>
      </c>
      <c r="I47" s="37">
        <v>-34</v>
      </c>
      <c r="J47" s="33">
        <v>-46</v>
      </c>
      <c r="K47" s="39"/>
      <c r="L47" s="40"/>
      <c r="M47" s="40"/>
      <c r="N47" s="40"/>
      <c r="O47" s="40"/>
    </row>
    <row r="48" spans="7:16" ht="21" customHeight="1">
      <c r="G48" s="41"/>
      <c r="H48" s="41"/>
      <c r="I48" s="42"/>
      <c r="J48" s="42"/>
      <c r="K48" s="42"/>
      <c r="L48" s="40"/>
      <c r="M48" s="40"/>
      <c r="N48" s="40"/>
      <c r="O48" s="40"/>
      <c r="P48" s="40"/>
    </row>
    <row r="49" spans="1:16" ht="21" customHeight="1">
      <c r="A49" s="7"/>
      <c r="B49" s="7"/>
      <c r="C49" s="7"/>
      <c r="D49" s="7"/>
      <c r="G49" s="43"/>
      <c r="H49" s="43"/>
      <c r="I49" s="42"/>
      <c r="J49" s="42"/>
      <c r="K49" s="42"/>
      <c r="L49" s="40"/>
      <c r="M49" s="40"/>
      <c r="N49" s="40"/>
      <c r="O49" s="40"/>
      <c r="P49" s="40"/>
    </row>
    <row r="50" spans="1:13" ht="21" customHeight="1">
      <c r="A50" s="7"/>
      <c r="B50" s="7"/>
      <c r="C50" s="7"/>
      <c r="D50" s="7"/>
      <c r="E50" s="7"/>
      <c r="F50" s="7"/>
      <c r="G50" s="44" t="s">
        <v>43</v>
      </c>
      <c r="H50" s="45"/>
      <c r="I50" s="45"/>
      <c r="J50" s="45"/>
      <c r="K50" s="45"/>
      <c r="L50" s="45"/>
      <c r="M50" s="45"/>
    </row>
    <row r="51" spans="1:13" ht="17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5:13" ht="17.25">
      <c r="E52" s="7"/>
      <c r="F52" s="7"/>
      <c r="G52" s="7"/>
      <c r="H52" s="7"/>
      <c r="I52" s="7"/>
      <c r="J52" s="7"/>
      <c r="K52" s="7"/>
      <c r="L52" s="7"/>
      <c r="M52" s="7"/>
    </row>
  </sheetData>
  <sheetProtection/>
  <mergeCells count="14">
    <mergeCell ref="A1:B2"/>
    <mergeCell ref="C1:F1"/>
    <mergeCell ref="G1:I1"/>
    <mergeCell ref="J1:L1"/>
    <mergeCell ref="M1:M2"/>
    <mergeCell ref="A43:C43"/>
    <mergeCell ref="A47:C47"/>
    <mergeCell ref="F47:G47"/>
    <mergeCell ref="A44:C44"/>
    <mergeCell ref="F44:G44"/>
    <mergeCell ref="A45:C45"/>
    <mergeCell ref="F45:G45"/>
    <mergeCell ref="A46:C46"/>
    <mergeCell ref="F46:G46"/>
  </mergeCells>
  <printOptions horizontalCentered="1" verticalCentered="1"/>
  <pageMargins left="0.7874015748031497" right="0.7874015748031497" top="1.1811023622047245" bottom="0.5905511811023623" header="0.9055118110236221" footer="0.5118110236220472"/>
  <pageSetup fitToHeight="1" fitToWidth="1" horizontalDpi="600" verticalDpi="600" orientation="portrait" paperSize="9" scale="70" r:id="rId1"/>
  <headerFooter alignWithMargins="0">
    <oddHeader>&amp;C&amp;"HG丸ｺﾞｼｯｸM-PRO,ﾒﾃﾞｨｳﾑ"&amp;20志木市町丁別世帯・人口表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showGridLines="0" zoomScale="75" zoomScaleNormal="75" zoomScalePageLayoutView="0" workbookViewId="0" topLeftCell="A1">
      <selection activeCell="M13" sqref="M13"/>
    </sheetView>
  </sheetViews>
  <sheetFormatPr defaultColWidth="9.00390625" defaultRowHeight="13.5"/>
  <cols>
    <col min="1" max="1" width="3.625" style="0" customWidth="1"/>
    <col min="2" max="14" width="10.125" style="0" customWidth="1"/>
    <col min="16" max="16" width="3.625" style="0" customWidth="1"/>
    <col min="17" max="21" width="10.125" style="0" customWidth="1"/>
  </cols>
  <sheetData>
    <row r="1" spans="1:13" ht="21" customHeight="1">
      <c r="A1" s="49" t="s">
        <v>3</v>
      </c>
      <c r="B1" s="50"/>
      <c r="C1" s="46" t="s">
        <v>8</v>
      </c>
      <c r="D1" s="47"/>
      <c r="E1" s="47"/>
      <c r="F1" s="53"/>
      <c r="G1" s="54" t="s">
        <v>1</v>
      </c>
      <c r="H1" s="47"/>
      <c r="I1" s="48"/>
      <c r="J1" s="46" t="s">
        <v>10</v>
      </c>
      <c r="K1" s="47"/>
      <c r="L1" s="48"/>
      <c r="M1" s="55" t="s">
        <v>6</v>
      </c>
    </row>
    <row r="2" spans="1:21" ht="21" customHeight="1">
      <c r="A2" s="51"/>
      <c r="B2" s="52"/>
      <c r="C2" s="4" t="s">
        <v>4</v>
      </c>
      <c r="D2" s="4" t="s">
        <v>9</v>
      </c>
      <c r="E2" s="4" t="s">
        <v>11</v>
      </c>
      <c r="F2" s="5" t="s">
        <v>13</v>
      </c>
      <c r="G2" s="2" t="s">
        <v>14</v>
      </c>
      <c r="H2" s="4" t="s">
        <v>17</v>
      </c>
      <c r="I2" s="3" t="s">
        <v>13</v>
      </c>
      <c r="J2" s="1" t="s">
        <v>14</v>
      </c>
      <c r="K2" s="4" t="s">
        <v>17</v>
      </c>
      <c r="L2" s="3" t="s">
        <v>13</v>
      </c>
      <c r="M2" s="56"/>
      <c r="N2" s="6"/>
      <c r="U2" s="7"/>
    </row>
    <row r="3" spans="1:21" ht="21" customHeight="1">
      <c r="A3" s="8"/>
      <c r="B3" s="9" t="s">
        <v>5</v>
      </c>
      <c r="C3" s="10">
        <v>638</v>
      </c>
      <c r="D3" s="10">
        <v>14</v>
      </c>
      <c r="E3" s="10">
        <v>7</v>
      </c>
      <c r="F3" s="11">
        <v>659</v>
      </c>
      <c r="G3" s="10">
        <v>686</v>
      </c>
      <c r="H3" s="10">
        <v>711</v>
      </c>
      <c r="I3" s="10">
        <v>1397</v>
      </c>
      <c r="J3" s="10">
        <v>11</v>
      </c>
      <c r="K3" s="10">
        <v>19</v>
      </c>
      <c r="L3" s="12">
        <v>30</v>
      </c>
      <c r="M3" s="13">
        <v>1427</v>
      </c>
      <c r="N3" s="6"/>
      <c r="U3" s="7"/>
    </row>
    <row r="4" spans="1:21" ht="21" customHeight="1">
      <c r="A4" s="14" t="s">
        <v>19</v>
      </c>
      <c r="B4" s="15" t="s">
        <v>20</v>
      </c>
      <c r="C4" s="16">
        <v>995</v>
      </c>
      <c r="D4" s="16">
        <v>22</v>
      </c>
      <c r="E4" s="16">
        <v>9</v>
      </c>
      <c r="F4" s="17">
        <v>1026</v>
      </c>
      <c r="G4" s="16">
        <v>1030</v>
      </c>
      <c r="H4" s="16">
        <v>1085</v>
      </c>
      <c r="I4" s="16">
        <v>2115</v>
      </c>
      <c r="J4" s="16">
        <v>20</v>
      </c>
      <c r="K4" s="16">
        <v>23</v>
      </c>
      <c r="L4" s="18">
        <v>43</v>
      </c>
      <c r="M4" s="19">
        <v>2158</v>
      </c>
      <c r="N4" s="6"/>
      <c r="U4" s="7"/>
    </row>
    <row r="5" spans="1:21" ht="21" customHeight="1">
      <c r="A5" s="14"/>
      <c r="B5" s="15" t="s">
        <v>21</v>
      </c>
      <c r="C5" s="16">
        <v>967</v>
      </c>
      <c r="D5" s="16">
        <v>13</v>
      </c>
      <c r="E5" s="16">
        <v>10</v>
      </c>
      <c r="F5" s="17">
        <v>990</v>
      </c>
      <c r="G5" s="16">
        <v>1026</v>
      </c>
      <c r="H5" s="16">
        <v>1042</v>
      </c>
      <c r="I5" s="16">
        <v>2068</v>
      </c>
      <c r="J5" s="16">
        <v>16</v>
      </c>
      <c r="K5" s="16">
        <v>15</v>
      </c>
      <c r="L5" s="18">
        <v>31</v>
      </c>
      <c r="M5" s="19">
        <v>2099</v>
      </c>
      <c r="N5" s="6"/>
      <c r="U5" s="7"/>
    </row>
    <row r="6" spans="1:21" ht="21" customHeight="1">
      <c r="A6" s="14" t="s">
        <v>22</v>
      </c>
      <c r="B6" s="15" t="s">
        <v>23</v>
      </c>
      <c r="C6" s="16">
        <v>1183</v>
      </c>
      <c r="D6" s="16">
        <v>63</v>
      </c>
      <c r="E6" s="16">
        <v>6</v>
      </c>
      <c r="F6" s="17">
        <v>1252</v>
      </c>
      <c r="G6" s="16">
        <v>1177</v>
      </c>
      <c r="H6" s="16">
        <v>1218</v>
      </c>
      <c r="I6" s="16">
        <v>2395</v>
      </c>
      <c r="J6" s="16">
        <v>49</v>
      </c>
      <c r="K6" s="16">
        <v>45</v>
      </c>
      <c r="L6" s="18">
        <v>94</v>
      </c>
      <c r="M6" s="19">
        <v>2489</v>
      </c>
      <c r="N6" s="6"/>
      <c r="U6" s="7"/>
    </row>
    <row r="7" spans="1:21" ht="21" customHeight="1">
      <c r="A7" s="14"/>
      <c r="B7" s="15" t="s">
        <v>0</v>
      </c>
      <c r="C7" s="16">
        <v>2713</v>
      </c>
      <c r="D7" s="16">
        <v>86</v>
      </c>
      <c r="E7" s="16">
        <v>31</v>
      </c>
      <c r="F7" s="17">
        <v>2830</v>
      </c>
      <c r="G7" s="16">
        <v>2610</v>
      </c>
      <c r="H7" s="16">
        <v>2949</v>
      </c>
      <c r="I7" s="16">
        <v>5559</v>
      </c>
      <c r="J7" s="16">
        <v>83</v>
      </c>
      <c r="K7" s="16">
        <v>90</v>
      </c>
      <c r="L7" s="18">
        <v>173</v>
      </c>
      <c r="M7" s="19">
        <v>5732</v>
      </c>
      <c r="N7" s="6"/>
      <c r="U7" s="7"/>
    </row>
    <row r="8" spans="1:21" ht="21" customHeight="1">
      <c r="A8" s="14"/>
      <c r="B8" s="15" t="s">
        <v>24</v>
      </c>
      <c r="C8" s="20">
        <v>1804</v>
      </c>
      <c r="D8" s="20">
        <v>109</v>
      </c>
      <c r="E8" s="20">
        <v>14</v>
      </c>
      <c r="F8" s="21">
        <v>1927</v>
      </c>
      <c r="G8" s="20">
        <v>1556</v>
      </c>
      <c r="H8" s="20">
        <v>1607</v>
      </c>
      <c r="I8" s="20">
        <v>3163</v>
      </c>
      <c r="J8" s="20">
        <v>80</v>
      </c>
      <c r="K8" s="20">
        <v>81</v>
      </c>
      <c r="L8" s="22">
        <v>161</v>
      </c>
      <c r="M8" s="23">
        <v>3324</v>
      </c>
      <c r="N8" s="6"/>
      <c r="U8" s="7"/>
    </row>
    <row r="9" spans="1:21" ht="21" customHeight="1">
      <c r="A9" s="24"/>
      <c r="B9" s="25" t="s">
        <v>2</v>
      </c>
      <c r="C9" s="26">
        <v>8300</v>
      </c>
      <c r="D9" s="26">
        <v>307</v>
      </c>
      <c r="E9" s="26">
        <v>77</v>
      </c>
      <c r="F9" s="27">
        <v>8684</v>
      </c>
      <c r="G9" s="28">
        <v>8085</v>
      </c>
      <c r="H9" s="26">
        <v>8612</v>
      </c>
      <c r="I9" s="13">
        <v>16697</v>
      </c>
      <c r="J9" s="13">
        <v>259</v>
      </c>
      <c r="K9" s="13">
        <v>273</v>
      </c>
      <c r="L9" s="13">
        <v>532</v>
      </c>
      <c r="M9" s="13">
        <v>17229</v>
      </c>
      <c r="N9" s="6"/>
      <c r="U9" s="7"/>
    </row>
    <row r="10" spans="1:21" ht="21" customHeight="1">
      <c r="A10" s="8"/>
      <c r="B10" s="9" t="s">
        <v>5</v>
      </c>
      <c r="C10" s="10">
        <v>2180</v>
      </c>
      <c r="D10" s="10">
        <v>39</v>
      </c>
      <c r="E10" s="10">
        <v>25</v>
      </c>
      <c r="F10" s="11">
        <v>2244</v>
      </c>
      <c r="G10" s="10">
        <v>2583</v>
      </c>
      <c r="H10" s="10">
        <v>2627</v>
      </c>
      <c r="I10" s="10">
        <v>5210</v>
      </c>
      <c r="J10" s="10">
        <v>52</v>
      </c>
      <c r="K10" s="10">
        <v>68</v>
      </c>
      <c r="L10" s="12">
        <v>120</v>
      </c>
      <c r="M10" s="13">
        <v>5330</v>
      </c>
      <c r="N10" s="6"/>
      <c r="U10" s="7"/>
    </row>
    <row r="11" spans="1:21" ht="21" customHeight="1">
      <c r="A11" s="14" t="s">
        <v>25</v>
      </c>
      <c r="B11" s="15" t="s">
        <v>20</v>
      </c>
      <c r="C11" s="16">
        <v>635</v>
      </c>
      <c r="D11" s="16">
        <v>19</v>
      </c>
      <c r="E11" s="16">
        <v>8</v>
      </c>
      <c r="F11" s="17">
        <v>662</v>
      </c>
      <c r="G11" s="16">
        <v>698</v>
      </c>
      <c r="H11" s="16">
        <v>739</v>
      </c>
      <c r="I11" s="16">
        <v>1437</v>
      </c>
      <c r="J11" s="16">
        <v>27</v>
      </c>
      <c r="K11" s="16">
        <v>16</v>
      </c>
      <c r="L11" s="18">
        <v>43</v>
      </c>
      <c r="M11" s="19">
        <v>1480</v>
      </c>
      <c r="N11" s="6"/>
      <c r="U11" s="7"/>
    </row>
    <row r="12" spans="1:21" ht="21" customHeight="1">
      <c r="A12" s="14"/>
      <c r="B12" s="15" t="s">
        <v>21</v>
      </c>
      <c r="C12" s="16">
        <v>642</v>
      </c>
      <c r="D12" s="16">
        <v>9</v>
      </c>
      <c r="E12" s="16">
        <v>6</v>
      </c>
      <c r="F12" s="17">
        <v>657</v>
      </c>
      <c r="G12" s="16">
        <v>658</v>
      </c>
      <c r="H12" s="16">
        <v>680</v>
      </c>
      <c r="I12" s="16">
        <v>1338</v>
      </c>
      <c r="J12" s="16">
        <v>12</v>
      </c>
      <c r="K12" s="16">
        <v>7</v>
      </c>
      <c r="L12" s="18">
        <v>19</v>
      </c>
      <c r="M12" s="19">
        <v>1357</v>
      </c>
      <c r="N12" s="6"/>
      <c r="U12" s="7"/>
    </row>
    <row r="13" spans="1:21" ht="21" customHeight="1">
      <c r="A13" s="14" t="s">
        <v>22</v>
      </c>
      <c r="B13" s="15" t="s">
        <v>23</v>
      </c>
      <c r="C13" s="16">
        <v>908</v>
      </c>
      <c r="D13" s="16">
        <v>57</v>
      </c>
      <c r="E13" s="16">
        <v>13</v>
      </c>
      <c r="F13" s="17">
        <v>978</v>
      </c>
      <c r="G13" s="16">
        <v>901</v>
      </c>
      <c r="H13" s="16">
        <v>849</v>
      </c>
      <c r="I13" s="16">
        <v>1750</v>
      </c>
      <c r="J13" s="16">
        <v>45</v>
      </c>
      <c r="K13" s="16">
        <v>41</v>
      </c>
      <c r="L13" s="18">
        <v>86</v>
      </c>
      <c r="M13" s="19">
        <v>1836</v>
      </c>
      <c r="N13" s="6"/>
      <c r="U13" s="7"/>
    </row>
    <row r="14" spans="1:21" ht="21" customHeight="1">
      <c r="A14" s="14"/>
      <c r="B14" s="15" t="s">
        <v>0</v>
      </c>
      <c r="C14" s="16">
        <v>1044</v>
      </c>
      <c r="D14" s="16">
        <v>35</v>
      </c>
      <c r="E14" s="16">
        <v>9</v>
      </c>
      <c r="F14" s="17">
        <v>1088</v>
      </c>
      <c r="G14" s="16">
        <v>1050</v>
      </c>
      <c r="H14" s="16">
        <v>1035</v>
      </c>
      <c r="I14" s="16">
        <v>2085</v>
      </c>
      <c r="J14" s="16">
        <v>25</v>
      </c>
      <c r="K14" s="16">
        <v>31</v>
      </c>
      <c r="L14" s="18">
        <v>56</v>
      </c>
      <c r="M14" s="19">
        <v>2141</v>
      </c>
      <c r="N14" s="6"/>
      <c r="U14" s="7"/>
    </row>
    <row r="15" spans="1:21" ht="21" customHeight="1">
      <c r="A15" s="14"/>
      <c r="B15" s="15" t="s">
        <v>24</v>
      </c>
      <c r="C15" s="20">
        <v>1177</v>
      </c>
      <c r="D15" s="20">
        <v>42</v>
      </c>
      <c r="E15" s="20">
        <v>18</v>
      </c>
      <c r="F15" s="21">
        <v>1237</v>
      </c>
      <c r="G15" s="20">
        <v>1155</v>
      </c>
      <c r="H15" s="20">
        <v>1197</v>
      </c>
      <c r="I15" s="20">
        <v>2352</v>
      </c>
      <c r="J15" s="20">
        <v>41</v>
      </c>
      <c r="K15" s="20">
        <v>47</v>
      </c>
      <c r="L15" s="22">
        <v>88</v>
      </c>
      <c r="M15" s="23">
        <v>2440</v>
      </c>
      <c r="N15" s="6"/>
      <c r="U15" s="7"/>
    </row>
    <row r="16" spans="1:21" ht="21" customHeight="1">
      <c r="A16" s="24"/>
      <c r="B16" s="25" t="s">
        <v>2</v>
      </c>
      <c r="C16" s="26">
        <v>6586</v>
      </c>
      <c r="D16" s="26">
        <v>201</v>
      </c>
      <c r="E16" s="26">
        <v>79</v>
      </c>
      <c r="F16" s="27">
        <v>6866</v>
      </c>
      <c r="G16" s="28">
        <v>7045</v>
      </c>
      <c r="H16" s="26">
        <v>7127</v>
      </c>
      <c r="I16" s="13">
        <v>14172</v>
      </c>
      <c r="J16" s="13">
        <v>202</v>
      </c>
      <c r="K16" s="13">
        <v>210</v>
      </c>
      <c r="L16" s="13">
        <v>412</v>
      </c>
      <c r="M16" s="13">
        <v>14584</v>
      </c>
      <c r="N16" s="6"/>
      <c r="U16" s="7"/>
    </row>
    <row r="17" spans="1:21" ht="21" customHeight="1">
      <c r="A17" s="8"/>
      <c r="B17" s="9" t="s">
        <v>16</v>
      </c>
      <c r="C17" s="10">
        <v>1837</v>
      </c>
      <c r="D17" s="10">
        <v>61</v>
      </c>
      <c r="E17" s="10">
        <v>17</v>
      </c>
      <c r="F17" s="11">
        <v>1915</v>
      </c>
      <c r="G17" s="10">
        <v>1884</v>
      </c>
      <c r="H17" s="10">
        <v>1906</v>
      </c>
      <c r="I17" s="10">
        <v>3790</v>
      </c>
      <c r="J17" s="10">
        <v>53</v>
      </c>
      <c r="K17" s="10">
        <v>63</v>
      </c>
      <c r="L17" s="12">
        <v>116</v>
      </c>
      <c r="M17" s="13">
        <v>3906</v>
      </c>
      <c r="N17" s="6"/>
      <c r="U17" s="7"/>
    </row>
    <row r="18" spans="1:21" ht="21" customHeight="1">
      <c r="A18" s="14" t="s">
        <v>18</v>
      </c>
      <c r="B18" s="15" t="s">
        <v>20</v>
      </c>
      <c r="C18" s="16">
        <v>530</v>
      </c>
      <c r="D18" s="16">
        <v>35</v>
      </c>
      <c r="E18" s="16">
        <v>6</v>
      </c>
      <c r="F18" s="17">
        <v>571</v>
      </c>
      <c r="G18" s="16">
        <v>592</v>
      </c>
      <c r="H18" s="16">
        <v>640</v>
      </c>
      <c r="I18" s="16">
        <v>1232</v>
      </c>
      <c r="J18" s="16">
        <v>31</v>
      </c>
      <c r="K18" s="16">
        <v>20</v>
      </c>
      <c r="L18" s="18">
        <v>51</v>
      </c>
      <c r="M18" s="19">
        <v>1283</v>
      </c>
      <c r="N18" s="6"/>
      <c r="U18" s="7"/>
    </row>
    <row r="19" spans="1:21" ht="21" customHeight="1">
      <c r="A19" s="14"/>
      <c r="B19" s="15" t="s">
        <v>21</v>
      </c>
      <c r="C19" s="16">
        <v>1586</v>
      </c>
      <c r="D19" s="16">
        <v>24</v>
      </c>
      <c r="E19" s="16">
        <v>13</v>
      </c>
      <c r="F19" s="17">
        <v>1623</v>
      </c>
      <c r="G19" s="16">
        <v>1878</v>
      </c>
      <c r="H19" s="16">
        <v>1991</v>
      </c>
      <c r="I19" s="16">
        <v>3869</v>
      </c>
      <c r="J19" s="16">
        <v>28</v>
      </c>
      <c r="K19" s="16">
        <v>27</v>
      </c>
      <c r="L19" s="18">
        <v>55</v>
      </c>
      <c r="M19" s="19">
        <v>3924</v>
      </c>
      <c r="N19" s="6"/>
      <c r="U19" s="7"/>
    </row>
    <row r="20" spans="1:21" ht="21" customHeight="1">
      <c r="A20" s="14" t="s">
        <v>22</v>
      </c>
      <c r="B20" s="15" t="s">
        <v>23</v>
      </c>
      <c r="C20" s="16">
        <v>1219</v>
      </c>
      <c r="D20" s="16">
        <v>69</v>
      </c>
      <c r="E20" s="16">
        <v>13</v>
      </c>
      <c r="F20" s="17">
        <v>1301</v>
      </c>
      <c r="G20" s="16">
        <v>1369</v>
      </c>
      <c r="H20" s="16">
        <v>1389</v>
      </c>
      <c r="I20" s="16">
        <v>2758</v>
      </c>
      <c r="J20" s="16">
        <v>51</v>
      </c>
      <c r="K20" s="16">
        <v>60</v>
      </c>
      <c r="L20" s="18">
        <v>111</v>
      </c>
      <c r="M20" s="23">
        <v>2869</v>
      </c>
      <c r="N20" s="6"/>
      <c r="U20" s="7"/>
    </row>
    <row r="21" spans="1:21" ht="21" customHeight="1">
      <c r="A21" s="24"/>
      <c r="B21" s="25" t="s">
        <v>2</v>
      </c>
      <c r="C21" s="26">
        <v>5172</v>
      </c>
      <c r="D21" s="26">
        <v>189</v>
      </c>
      <c r="E21" s="26">
        <v>49</v>
      </c>
      <c r="F21" s="27">
        <v>5410</v>
      </c>
      <c r="G21" s="28">
        <v>5723</v>
      </c>
      <c r="H21" s="26">
        <v>5926</v>
      </c>
      <c r="I21" s="13">
        <v>11649</v>
      </c>
      <c r="J21" s="13">
        <v>163</v>
      </c>
      <c r="K21" s="13">
        <v>170</v>
      </c>
      <c r="L21" s="13">
        <v>333</v>
      </c>
      <c r="M21" s="13">
        <v>11982</v>
      </c>
      <c r="N21" s="6"/>
      <c r="U21" s="7"/>
    </row>
    <row r="22" spans="1:21" ht="21" customHeight="1">
      <c r="A22" s="8"/>
      <c r="B22" s="9" t="s">
        <v>5</v>
      </c>
      <c r="C22" s="10">
        <v>1096</v>
      </c>
      <c r="D22" s="10">
        <v>20</v>
      </c>
      <c r="E22" s="10">
        <v>11</v>
      </c>
      <c r="F22" s="11">
        <v>1127</v>
      </c>
      <c r="G22" s="10">
        <v>1053</v>
      </c>
      <c r="H22" s="10">
        <v>1236</v>
      </c>
      <c r="I22" s="10">
        <v>2289</v>
      </c>
      <c r="J22" s="10">
        <v>22</v>
      </c>
      <c r="K22" s="10">
        <v>37</v>
      </c>
      <c r="L22" s="12">
        <v>59</v>
      </c>
      <c r="M22" s="13">
        <v>2348</v>
      </c>
      <c r="N22" s="6"/>
      <c r="U22" s="7"/>
    </row>
    <row r="23" spans="1:21" ht="21" customHeight="1">
      <c r="A23" s="14" t="s">
        <v>26</v>
      </c>
      <c r="B23" s="15" t="s">
        <v>20</v>
      </c>
      <c r="C23" s="16">
        <v>2270</v>
      </c>
      <c r="D23" s="16">
        <v>34</v>
      </c>
      <c r="E23" s="16">
        <v>23</v>
      </c>
      <c r="F23" s="17">
        <v>2327</v>
      </c>
      <c r="G23" s="16">
        <v>2304</v>
      </c>
      <c r="H23" s="16">
        <v>2607</v>
      </c>
      <c r="I23" s="16">
        <v>4911</v>
      </c>
      <c r="J23" s="16">
        <v>47</v>
      </c>
      <c r="K23" s="16">
        <v>54</v>
      </c>
      <c r="L23" s="18">
        <v>101</v>
      </c>
      <c r="M23" s="23">
        <v>5012</v>
      </c>
      <c r="N23" s="6"/>
      <c r="U23" s="7"/>
    </row>
    <row r="24" spans="1:21" ht="21" customHeight="1">
      <c r="A24" s="24"/>
      <c r="B24" s="25" t="s">
        <v>2</v>
      </c>
      <c r="C24" s="26">
        <v>3366</v>
      </c>
      <c r="D24" s="26">
        <v>54</v>
      </c>
      <c r="E24" s="26">
        <v>34</v>
      </c>
      <c r="F24" s="27">
        <v>3454</v>
      </c>
      <c r="G24" s="28">
        <v>3357</v>
      </c>
      <c r="H24" s="26">
        <v>3843</v>
      </c>
      <c r="I24" s="26">
        <v>7200</v>
      </c>
      <c r="J24" s="26">
        <v>69</v>
      </c>
      <c r="K24" s="26">
        <v>91</v>
      </c>
      <c r="L24" s="26">
        <v>160</v>
      </c>
      <c r="M24" s="26">
        <v>7360</v>
      </c>
      <c r="N24" s="6"/>
      <c r="U24" s="7"/>
    </row>
    <row r="25" spans="1:22" ht="21" customHeight="1">
      <c r="A25" s="8"/>
      <c r="B25" s="29" t="s">
        <v>5</v>
      </c>
      <c r="C25" s="10">
        <v>673</v>
      </c>
      <c r="D25" s="10">
        <v>26</v>
      </c>
      <c r="E25" s="10">
        <v>11</v>
      </c>
      <c r="F25" s="11">
        <v>710</v>
      </c>
      <c r="G25" s="10">
        <v>696</v>
      </c>
      <c r="H25" s="10">
        <v>730</v>
      </c>
      <c r="I25" s="10">
        <v>1426</v>
      </c>
      <c r="J25" s="10">
        <v>31</v>
      </c>
      <c r="K25" s="10">
        <v>17</v>
      </c>
      <c r="L25" s="12">
        <v>48</v>
      </c>
      <c r="M25" s="13">
        <v>1474</v>
      </c>
      <c r="N25" s="7"/>
      <c r="O25" s="7"/>
      <c r="P25" s="7"/>
      <c r="Q25" s="7"/>
      <c r="R25" s="7"/>
      <c r="S25" s="7"/>
      <c r="T25" s="7"/>
      <c r="U25" s="7"/>
      <c r="V25" s="7"/>
    </row>
    <row r="26" spans="1:13" ht="21" customHeight="1">
      <c r="A26" s="14" t="s">
        <v>27</v>
      </c>
      <c r="B26" s="30" t="s">
        <v>20</v>
      </c>
      <c r="C26" s="16">
        <v>445</v>
      </c>
      <c r="D26" s="16">
        <v>10</v>
      </c>
      <c r="E26" s="16">
        <v>2</v>
      </c>
      <c r="F26" s="17">
        <v>457</v>
      </c>
      <c r="G26" s="16">
        <v>512</v>
      </c>
      <c r="H26" s="16">
        <v>497</v>
      </c>
      <c r="I26" s="16">
        <v>1009</v>
      </c>
      <c r="J26" s="16">
        <v>8</v>
      </c>
      <c r="K26" s="16">
        <v>4</v>
      </c>
      <c r="L26" s="18">
        <v>12</v>
      </c>
      <c r="M26" s="19">
        <v>1021</v>
      </c>
    </row>
    <row r="27" spans="1:13" ht="21" customHeight="1">
      <c r="A27" s="14" t="s">
        <v>29</v>
      </c>
      <c r="B27" s="30" t="s">
        <v>21</v>
      </c>
      <c r="C27" s="16">
        <v>543</v>
      </c>
      <c r="D27" s="16">
        <v>12</v>
      </c>
      <c r="E27" s="16">
        <v>10</v>
      </c>
      <c r="F27" s="17">
        <v>565</v>
      </c>
      <c r="G27" s="16">
        <v>669</v>
      </c>
      <c r="H27" s="16">
        <v>557</v>
      </c>
      <c r="I27" s="16">
        <v>1226</v>
      </c>
      <c r="J27" s="16">
        <v>9</v>
      </c>
      <c r="K27" s="16">
        <v>20</v>
      </c>
      <c r="L27" s="18">
        <v>29</v>
      </c>
      <c r="M27" s="19">
        <v>1255</v>
      </c>
    </row>
    <row r="28" spans="1:13" ht="21" customHeight="1">
      <c r="A28" s="14" t="s">
        <v>30</v>
      </c>
      <c r="B28" s="30" t="s">
        <v>23</v>
      </c>
      <c r="C28" s="16">
        <v>1400</v>
      </c>
      <c r="D28" s="16">
        <v>26</v>
      </c>
      <c r="E28" s="16">
        <v>16</v>
      </c>
      <c r="F28" s="17">
        <v>1442</v>
      </c>
      <c r="G28" s="16">
        <v>1525</v>
      </c>
      <c r="H28" s="16">
        <v>1540</v>
      </c>
      <c r="I28" s="16">
        <v>3065</v>
      </c>
      <c r="J28" s="16">
        <v>29</v>
      </c>
      <c r="K28" s="16">
        <v>22</v>
      </c>
      <c r="L28" s="18">
        <v>51</v>
      </c>
      <c r="M28" s="19">
        <v>3116</v>
      </c>
    </row>
    <row r="29" spans="1:13" ht="21" customHeight="1">
      <c r="A29" s="14"/>
      <c r="B29" s="30" t="s">
        <v>0</v>
      </c>
      <c r="C29" s="20">
        <v>683</v>
      </c>
      <c r="D29" s="20">
        <v>14</v>
      </c>
      <c r="E29" s="20">
        <v>8</v>
      </c>
      <c r="F29" s="21">
        <v>705</v>
      </c>
      <c r="G29" s="16">
        <v>771</v>
      </c>
      <c r="H29" s="16">
        <v>758</v>
      </c>
      <c r="I29" s="20">
        <v>1529</v>
      </c>
      <c r="J29" s="16">
        <v>14</v>
      </c>
      <c r="K29" s="16">
        <v>14</v>
      </c>
      <c r="L29" s="22">
        <v>28</v>
      </c>
      <c r="M29" s="23">
        <v>1557</v>
      </c>
    </row>
    <row r="30" spans="1:13" ht="21" customHeight="1">
      <c r="A30" s="24"/>
      <c r="B30" s="25" t="s">
        <v>2</v>
      </c>
      <c r="C30" s="26">
        <v>3744</v>
      </c>
      <c r="D30" s="26">
        <v>88</v>
      </c>
      <c r="E30" s="26">
        <v>47</v>
      </c>
      <c r="F30" s="27">
        <v>3879</v>
      </c>
      <c r="G30" s="28">
        <v>4173</v>
      </c>
      <c r="H30" s="26">
        <v>4082</v>
      </c>
      <c r="I30" s="13">
        <v>8255</v>
      </c>
      <c r="J30" s="13">
        <v>91</v>
      </c>
      <c r="K30" s="13">
        <v>77</v>
      </c>
      <c r="L30" s="13">
        <v>168</v>
      </c>
      <c r="M30" s="13">
        <v>8423</v>
      </c>
    </row>
    <row r="31" spans="1:13" ht="21" customHeight="1">
      <c r="A31" s="14"/>
      <c r="B31" s="29" t="s">
        <v>5</v>
      </c>
      <c r="C31" s="10">
        <v>1119</v>
      </c>
      <c r="D31" s="10">
        <v>24</v>
      </c>
      <c r="E31" s="10">
        <v>13</v>
      </c>
      <c r="F31" s="11">
        <v>1156</v>
      </c>
      <c r="G31" s="10">
        <v>1197</v>
      </c>
      <c r="H31" s="10">
        <v>1117</v>
      </c>
      <c r="I31" s="10">
        <v>2314</v>
      </c>
      <c r="J31" s="10">
        <v>20</v>
      </c>
      <c r="K31" s="10">
        <v>23</v>
      </c>
      <c r="L31" s="12">
        <v>43</v>
      </c>
      <c r="M31" s="13">
        <v>2357</v>
      </c>
    </row>
    <row r="32" spans="1:13" ht="21" customHeight="1">
      <c r="A32" s="14" t="s">
        <v>31</v>
      </c>
      <c r="B32" s="30" t="s">
        <v>20</v>
      </c>
      <c r="C32" s="16">
        <v>1345</v>
      </c>
      <c r="D32" s="16">
        <v>42</v>
      </c>
      <c r="E32" s="16">
        <v>15</v>
      </c>
      <c r="F32" s="17">
        <v>1402</v>
      </c>
      <c r="G32" s="16">
        <v>1575</v>
      </c>
      <c r="H32" s="16">
        <v>1425</v>
      </c>
      <c r="I32" s="16">
        <v>3000</v>
      </c>
      <c r="J32" s="16">
        <v>42</v>
      </c>
      <c r="K32" s="16">
        <v>30</v>
      </c>
      <c r="L32" s="18">
        <v>72</v>
      </c>
      <c r="M32" s="19">
        <v>3072</v>
      </c>
    </row>
    <row r="33" spans="1:13" ht="21" customHeight="1">
      <c r="A33" s="14" t="s">
        <v>29</v>
      </c>
      <c r="B33" s="30" t="s">
        <v>21</v>
      </c>
      <c r="C33" s="16">
        <v>858</v>
      </c>
      <c r="D33" s="16">
        <v>44</v>
      </c>
      <c r="E33" s="16">
        <v>17</v>
      </c>
      <c r="F33" s="17">
        <v>919</v>
      </c>
      <c r="G33" s="16">
        <v>995</v>
      </c>
      <c r="H33" s="16">
        <v>979</v>
      </c>
      <c r="I33" s="16">
        <v>1974</v>
      </c>
      <c r="J33" s="16">
        <v>43</v>
      </c>
      <c r="K33" s="16">
        <v>33</v>
      </c>
      <c r="L33" s="18">
        <v>76</v>
      </c>
      <c r="M33" s="19">
        <v>2050</v>
      </c>
    </row>
    <row r="34" spans="1:13" ht="21" customHeight="1">
      <c r="A34" s="14" t="s">
        <v>30</v>
      </c>
      <c r="B34" s="30" t="s">
        <v>23</v>
      </c>
      <c r="C34" s="16">
        <v>850</v>
      </c>
      <c r="D34" s="16">
        <v>10</v>
      </c>
      <c r="E34" s="16">
        <v>12</v>
      </c>
      <c r="F34" s="17">
        <v>872</v>
      </c>
      <c r="G34" s="16">
        <v>922</v>
      </c>
      <c r="H34" s="16">
        <v>946</v>
      </c>
      <c r="I34" s="16">
        <v>1868</v>
      </c>
      <c r="J34" s="16">
        <v>10</v>
      </c>
      <c r="K34" s="16">
        <v>20</v>
      </c>
      <c r="L34" s="18">
        <v>30</v>
      </c>
      <c r="M34" s="19">
        <v>1898</v>
      </c>
    </row>
    <row r="35" spans="1:13" ht="21" customHeight="1">
      <c r="A35" s="14"/>
      <c r="B35" s="31" t="s">
        <v>0</v>
      </c>
      <c r="C35" s="20">
        <v>801</v>
      </c>
      <c r="D35" s="20">
        <v>21</v>
      </c>
      <c r="E35" s="20">
        <v>9</v>
      </c>
      <c r="F35" s="21">
        <v>831</v>
      </c>
      <c r="G35" s="16">
        <v>891</v>
      </c>
      <c r="H35" s="16">
        <v>846</v>
      </c>
      <c r="I35" s="20">
        <v>1737</v>
      </c>
      <c r="J35" s="16">
        <v>20</v>
      </c>
      <c r="K35" s="16">
        <v>15</v>
      </c>
      <c r="L35" s="22">
        <v>35</v>
      </c>
      <c r="M35" s="23">
        <v>1772</v>
      </c>
    </row>
    <row r="36" spans="1:13" ht="21" customHeight="1">
      <c r="A36" s="24"/>
      <c r="B36" s="25" t="s">
        <v>2</v>
      </c>
      <c r="C36" s="26">
        <v>4973</v>
      </c>
      <c r="D36" s="26">
        <v>141</v>
      </c>
      <c r="E36" s="26">
        <v>66</v>
      </c>
      <c r="F36" s="27">
        <v>5180</v>
      </c>
      <c r="G36" s="28">
        <v>5580</v>
      </c>
      <c r="H36" s="26">
        <v>5313</v>
      </c>
      <c r="I36" s="13">
        <v>10893</v>
      </c>
      <c r="J36" s="13">
        <v>135</v>
      </c>
      <c r="K36" s="13">
        <v>121</v>
      </c>
      <c r="L36" s="13">
        <v>256</v>
      </c>
      <c r="M36" s="13">
        <v>11149</v>
      </c>
    </row>
    <row r="37" spans="1:13" ht="21" customHeight="1">
      <c r="A37" s="14"/>
      <c r="B37" s="29" t="s">
        <v>5</v>
      </c>
      <c r="C37" s="10">
        <v>421</v>
      </c>
      <c r="D37" s="10">
        <v>13</v>
      </c>
      <c r="E37" s="10">
        <v>3</v>
      </c>
      <c r="F37" s="11">
        <v>437</v>
      </c>
      <c r="G37" s="10">
        <v>461</v>
      </c>
      <c r="H37" s="10">
        <v>453</v>
      </c>
      <c r="I37" s="10">
        <v>914</v>
      </c>
      <c r="J37" s="10">
        <v>12</v>
      </c>
      <c r="K37" s="10">
        <v>9</v>
      </c>
      <c r="L37" s="12">
        <v>21</v>
      </c>
      <c r="M37" s="13">
        <v>935</v>
      </c>
    </row>
    <row r="38" spans="1:13" ht="21" customHeight="1">
      <c r="A38" s="14" t="s">
        <v>7</v>
      </c>
      <c r="B38" s="30" t="s">
        <v>20</v>
      </c>
      <c r="C38" s="16">
        <v>785</v>
      </c>
      <c r="D38" s="16">
        <v>10</v>
      </c>
      <c r="E38" s="16">
        <v>12</v>
      </c>
      <c r="F38" s="17">
        <v>807</v>
      </c>
      <c r="G38" s="16">
        <v>955</v>
      </c>
      <c r="H38" s="16">
        <v>871</v>
      </c>
      <c r="I38" s="16">
        <v>1826</v>
      </c>
      <c r="J38" s="16">
        <v>19</v>
      </c>
      <c r="K38" s="16">
        <v>19</v>
      </c>
      <c r="L38" s="18">
        <v>38</v>
      </c>
      <c r="M38" s="19">
        <v>1864</v>
      </c>
    </row>
    <row r="39" spans="1:13" ht="21" customHeight="1">
      <c r="A39" s="14" t="s">
        <v>29</v>
      </c>
      <c r="B39" s="30" t="s">
        <v>21</v>
      </c>
      <c r="C39" s="16">
        <v>543</v>
      </c>
      <c r="D39" s="16">
        <v>4</v>
      </c>
      <c r="E39" s="16">
        <v>8</v>
      </c>
      <c r="F39" s="17">
        <v>555</v>
      </c>
      <c r="G39" s="16">
        <v>627</v>
      </c>
      <c r="H39" s="16">
        <v>613</v>
      </c>
      <c r="I39" s="16">
        <v>1240</v>
      </c>
      <c r="J39" s="16">
        <v>3</v>
      </c>
      <c r="K39" s="16">
        <v>10</v>
      </c>
      <c r="L39" s="18">
        <v>13</v>
      </c>
      <c r="M39" s="19">
        <v>1253</v>
      </c>
    </row>
    <row r="40" spans="1:13" ht="21" customHeight="1">
      <c r="A40" s="14" t="s">
        <v>30</v>
      </c>
      <c r="B40" s="31" t="s">
        <v>23</v>
      </c>
      <c r="C40" s="16">
        <v>675</v>
      </c>
      <c r="D40" s="16">
        <v>40</v>
      </c>
      <c r="E40" s="16">
        <v>8</v>
      </c>
      <c r="F40" s="17">
        <v>723</v>
      </c>
      <c r="G40" s="16">
        <v>792</v>
      </c>
      <c r="H40" s="16">
        <v>783</v>
      </c>
      <c r="I40" s="16">
        <v>1575</v>
      </c>
      <c r="J40" s="16">
        <v>36</v>
      </c>
      <c r="K40" s="16">
        <v>17</v>
      </c>
      <c r="L40" s="22">
        <v>53</v>
      </c>
      <c r="M40" s="23">
        <v>1628</v>
      </c>
    </row>
    <row r="41" spans="1:13" ht="21" customHeight="1">
      <c r="A41" s="24"/>
      <c r="B41" s="25" t="s">
        <v>2</v>
      </c>
      <c r="C41" s="26">
        <v>2424</v>
      </c>
      <c r="D41" s="26">
        <v>67</v>
      </c>
      <c r="E41" s="26">
        <v>31</v>
      </c>
      <c r="F41" s="27">
        <v>2522</v>
      </c>
      <c r="G41" s="28">
        <v>2835</v>
      </c>
      <c r="H41" s="26">
        <v>2720</v>
      </c>
      <c r="I41" s="26">
        <v>5555</v>
      </c>
      <c r="J41" s="26">
        <v>70</v>
      </c>
      <c r="K41" s="26">
        <v>55</v>
      </c>
      <c r="L41" s="26">
        <v>125</v>
      </c>
      <c r="M41" s="26">
        <v>5680</v>
      </c>
    </row>
    <row r="42" spans="1:13" ht="21" customHeight="1">
      <c r="A42" s="6"/>
      <c r="B42" s="6"/>
      <c r="C42" s="6"/>
      <c r="D42" s="6"/>
      <c r="E42" s="32"/>
      <c r="F42" s="32"/>
      <c r="G42" s="32"/>
      <c r="H42" s="32"/>
      <c r="I42" s="32"/>
      <c r="J42" s="32"/>
      <c r="K42" s="32"/>
      <c r="L42" s="32"/>
      <c r="M42" s="32"/>
    </row>
    <row r="43" spans="1:13" ht="21" customHeight="1">
      <c r="A43" s="46" t="s">
        <v>32</v>
      </c>
      <c r="B43" s="47"/>
      <c r="C43" s="48"/>
      <c r="D43" s="33">
        <v>34565</v>
      </c>
      <c r="E43" s="32"/>
      <c r="F43" s="34"/>
      <c r="G43" s="35"/>
      <c r="H43" s="36" t="s">
        <v>33</v>
      </c>
      <c r="I43" s="36" t="s">
        <v>34</v>
      </c>
      <c r="J43" s="36" t="s">
        <v>12</v>
      </c>
      <c r="K43" s="32"/>
      <c r="L43" s="32"/>
      <c r="M43" s="32"/>
    </row>
    <row r="44" spans="1:10" ht="21" customHeight="1">
      <c r="A44" s="46" t="s">
        <v>35</v>
      </c>
      <c r="B44" s="47"/>
      <c r="C44" s="48"/>
      <c r="D44" s="37">
        <v>1047</v>
      </c>
      <c r="F44" s="46" t="s">
        <v>15</v>
      </c>
      <c r="G44" s="48"/>
      <c r="H44" s="33">
        <v>36798</v>
      </c>
      <c r="I44" s="33">
        <v>37623</v>
      </c>
      <c r="J44" s="33">
        <v>74421</v>
      </c>
    </row>
    <row r="45" spans="1:10" ht="21" customHeight="1">
      <c r="A45" s="46" t="s">
        <v>36</v>
      </c>
      <c r="B45" s="47"/>
      <c r="C45" s="48"/>
      <c r="D45" s="33">
        <v>383</v>
      </c>
      <c r="F45" s="46" t="s">
        <v>37</v>
      </c>
      <c r="G45" s="48"/>
      <c r="H45" s="37">
        <v>989</v>
      </c>
      <c r="I45" s="37">
        <v>997</v>
      </c>
      <c r="J45" s="33">
        <v>1986</v>
      </c>
    </row>
    <row r="46" spans="1:10" ht="21" customHeight="1">
      <c r="A46" s="46" t="s">
        <v>38</v>
      </c>
      <c r="B46" s="47"/>
      <c r="C46" s="48"/>
      <c r="D46" s="37">
        <v>35995</v>
      </c>
      <c r="F46" s="46" t="s">
        <v>39</v>
      </c>
      <c r="G46" s="48"/>
      <c r="H46" s="33">
        <v>37787</v>
      </c>
      <c r="I46" s="33">
        <v>38620</v>
      </c>
      <c r="J46" s="33">
        <v>76407</v>
      </c>
    </row>
    <row r="47" spans="1:15" ht="21" customHeight="1">
      <c r="A47" s="46" t="s">
        <v>28</v>
      </c>
      <c r="B47" s="47"/>
      <c r="C47" s="48"/>
      <c r="D47" s="38">
        <v>23</v>
      </c>
      <c r="F47" s="46" t="s">
        <v>28</v>
      </c>
      <c r="G47" s="48"/>
      <c r="H47" s="37">
        <v>0</v>
      </c>
      <c r="I47" s="37">
        <v>-2</v>
      </c>
      <c r="J47" s="33">
        <v>-2</v>
      </c>
      <c r="K47" s="39"/>
      <c r="L47" s="40"/>
      <c r="M47" s="40"/>
      <c r="N47" s="40"/>
      <c r="O47" s="40"/>
    </row>
    <row r="48" spans="7:16" ht="21" customHeight="1">
      <c r="G48" s="41"/>
      <c r="H48" s="41"/>
      <c r="I48" s="42"/>
      <c r="J48" s="42"/>
      <c r="K48" s="42"/>
      <c r="L48" s="40"/>
      <c r="M48" s="40"/>
      <c r="N48" s="40"/>
      <c r="O48" s="40"/>
      <c r="P48" s="40"/>
    </row>
    <row r="49" spans="1:16" ht="21" customHeight="1">
      <c r="A49" s="7"/>
      <c r="B49" s="7"/>
      <c r="C49" s="7"/>
      <c r="D49" s="7"/>
      <c r="G49" s="43"/>
      <c r="H49" s="43"/>
      <c r="I49" s="42"/>
      <c r="J49" s="42"/>
      <c r="K49" s="42"/>
      <c r="L49" s="40"/>
      <c r="M49" s="40"/>
      <c r="N49" s="40"/>
      <c r="O49" s="40"/>
      <c r="P49" s="40"/>
    </row>
    <row r="50" spans="1:13" ht="21" customHeight="1">
      <c r="A50" s="7"/>
      <c r="B50" s="7"/>
      <c r="C50" s="7"/>
      <c r="D50" s="7"/>
      <c r="E50" s="7"/>
      <c r="F50" s="7"/>
      <c r="G50" s="44" t="s">
        <v>44</v>
      </c>
      <c r="H50" s="45"/>
      <c r="I50" s="45"/>
      <c r="J50" s="45"/>
      <c r="K50" s="45"/>
      <c r="L50" s="45"/>
      <c r="M50" s="45"/>
    </row>
    <row r="51" spans="1:13" ht="17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5:13" ht="17.25">
      <c r="E52" s="7"/>
      <c r="F52" s="7"/>
      <c r="G52" s="7"/>
      <c r="H52" s="7"/>
      <c r="I52" s="7"/>
      <c r="J52" s="7"/>
      <c r="K52" s="7"/>
      <c r="L52" s="7"/>
      <c r="M52" s="7"/>
    </row>
  </sheetData>
  <sheetProtection/>
  <mergeCells count="14">
    <mergeCell ref="A1:B2"/>
    <mergeCell ref="C1:F1"/>
    <mergeCell ref="G1:I1"/>
    <mergeCell ref="J1:L1"/>
    <mergeCell ref="M1:M2"/>
    <mergeCell ref="A43:C43"/>
    <mergeCell ref="A47:C47"/>
    <mergeCell ref="F47:G47"/>
    <mergeCell ref="A44:C44"/>
    <mergeCell ref="F44:G44"/>
    <mergeCell ref="A45:C45"/>
    <mergeCell ref="F45:G45"/>
    <mergeCell ref="A46:C46"/>
    <mergeCell ref="F46:G46"/>
  </mergeCells>
  <printOptions horizontalCentered="1" verticalCentered="1"/>
  <pageMargins left="0.7874015748031497" right="0.7874015748031497" top="1.1811023622047245" bottom="0.5905511811023623" header="0.9055118110236221" footer="0.5118110236220472"/>
  <pageSetup fitToHeight="1" fitToWidth="1" horizontalDpi="600" verticalDpi="600" orientation="portrait" paperSize="9" scale="70" r:id="rId1"/>
  <headerFooter alignWithMargins="0">
    <oddHeader>&amp;C&amp;"HG丸ｺﾞｼｯｸM-PRO,ﾒﾃﾞｨｳﾑ"&amp;20志木市町丁別世帯・人口表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showGridLines="0" zoomScale="75" zoomScaleNormal="75" zoomScalePageLayoutView="0" workbookViewId="0" topLeftCell="A25">
      <selection activeCell="M4" sqref="M4"/>
    </sheetView>
  </sheetViews>
  <sheetFormatPr defaultColWidth="9.00390625" defaultRowHeight="13.5"/>
  <cols>
    <col min="1" max="1" width="3.625" style="0" customWidth="1"/>
    <col min="2" max="14" width="10.125" style="0" customWidth="1"/>
    <col min="16" max="16" width="3.625" style="0" customWidth="1"/>
    <col min="17" max="21" width="10.125" style="0" customWidth="1"/>
  </cols>
  <sheetData>
    <row r="1" spans="1:13" ht="21" customHeight="1">
      <c r="A1" s="49" t="s">
        <v>3</v>
      </c>
      <c r="B1" s="50"/>
      <c r="C1" s="46" t="s">
        <v>8</v>
      </c>
      <c r="D1" s="47"/>
      <c r="E1" s="47"/>
      <c r="F1" s="53"/>
      <c r="G1" s="54" t="s">
        <v>1</v>
      </c>
      <c r="H1" s="47"/>
      <c r="I1" s="48"/>
      <c r="J1" s="46" t="s">
        <v>10</v>
      </c>
      <c r="K1" s="47"/>
      <c r="L1" s="48"/>
      <c r="M1" s="55" t="s">
        <v>6</v>
      </c>
    </row>
    <row r="2" spans="1:21" ht="21" customHeight="1">
      <c r="A2" s="51"/>
      <c r="B2" s="52"/>
      <c r="C2" s="4" t="s">
        <v>4</v>
      </c>
      <c r="D2" s="4" t="s">
        <v>9</v>
      </c>
      <c r="E2" s="4" t="s">
        <v>11</v>
      </c>
      <c r="F2" s="5" t="s">
        <v>13</v>
      </c>
      <c r="G2" s="2" t="s">
        <v>14</v>
      </c>
      <c r="H2" s="4" t="s">
        <v>17</v>
      </c>
      <c r="I2" s="3" t="s">
        <v>13</v>
      </c>
      <c r="J2" s="1" t="s">
        <v>14</v>
      </c>
      <c r="K2" s="4" t="s">
        <v>17</v>
      </c>
      <c r="L2" s="3" t="s">
        <v>13</v>
      </c>
      <c r="M2" s="56"/>
      <c r="N2" s="6"/>
      <c r="U2" s="7"/>
    </row>
    <row r="3" spans="1:21" ht="21" customHeight="1">
      <c r="A3" s="8"/>
      <c r="B3" s="9" t="s">
        <v>5</v>
      </c>
      <c r="C3" s="10">
        <v>639</v>
      </c>
      <c r="D3" s="10">
        <v>14</v>
      </c>
      <c r="E3" s="10">
        <v>8</v>
      </c>
      <c r="F3" s="11">
        <v>661</v>
      </c>
      <c r="G3" s="10">
        <v>688</v>
      </c>
      <c r="H3" s="10">
        <v>713</v>
      </c>
      <c r="I3" s="10">
        <v>1401</v>
      </c>
      <c r="J3" s="10">
        <v>12</v>
      </c>
      <c r="K3" s="10">
        <v>19</v>
      </c>
      <c r="L3" s="12">
        <v>31</v>
      </c>
      <c r="M3" s="13">
        <v>1432</v>
      </c>
      <c r="N3" s="6"/>
      <c r="U3" s="7"/>
    </row>
    <row r="4" spans="1:21" ht="21" customHeight="1">
      <c r="A4" s="14" t="s">
        <v>19</v>
      </c>
      <c r="B4" s="15" t="s">
        <v>20</v>
      </c>
      <c r="C4" s="16">
        <v>990</v>
      </c>
      <c r="D4" s="16">
        <v>22</v>
      </c>
      <c r="E4" s="16">
        <v>10</v>
      </c>
      <c r="F4" s="17">
        <v>1022</v>
      </c>
      <c r="G4" s="16">
        <v>1028</v>
      </c>
      <c r="H4" s="16">
        <v>1081</v>
      </c>
      <c r="I4" s="16">
        <v>2109</v>
      </c>
      <c r="J4" s="16">
        <v>20</v>
      </c>
      <c r="K4" s="16">
        <v>24</v>
      </c>
      <c r="L4" s="18">
        <v>44</v>
      </c>
      <c r="M4" s="19">
        <v>2153</v>
      </c>
      <c r="N4" s="6"/>
      <c r="U4" s="7"/>
    </row>
    <row r="5" spans="1:21" ht="21" customHeight="1">
      <c r="A5" s="14"/>
      <c r="B5" s="15" t="s">
        <v>21</v>
      </c>
      <c r="C5" s="16">
        <v>965</v>
      </c>
      <c r="D5" s="16">
        <v>14</v>
      </c>
      <c r="E5" s="16">
        <v>10</v>
      </c>
      <c r="F5" s="17">
        <v>989</v>
      </c>
      <c r="G5" s="16">
        <v>1028</v>
      </c>
      <c r="H5" s="16">
        <v>1039</v>
      </c>
      <c r="I5" s="16">
        <v>2067</v>
      </c>
      <c r="J5" s="16">
        <v>17</v>
      </c>
      <c r="K5" s="16">
        <v>16</v>
      </c>
      <c r="L5" s="18">
        <v>33</v>
      </c>
      <c r="M5" s="19">
        <v>2100</v>
      </c>
      <c r="N5" s="6"/>
      <c r="U5" s="7"/>
    </row>
    <row r="6" spans="1:21" ht="21" customHeight="1">
      <c r="A6" s="14" t="s">
        <v>22</v>
      </c>
      <c r="B6" s="15" t="s">
        <v>23</v>
      </c>
      <c r="C6" s="16">
        <v>1184</v>
      </c>
      <c r="D6" s="16">
        <v>64</v>
      </c>
      <c r="E6" s="16">
        <v>6</v>
      </c>
      <c r="F6" s="17">
        <v>1254</v>
      </c>
      <c r="G6" s="16">
        <v>1178</v>
      </c>
      <c r="H6" s="16">
        <v>1218</v>
      </c>
      <c r="I6" s="16">
        <v>2396</v>
      </c>
      <c r="J6" s="16">
        <v>49</v>
      </c>
      <c r="K6" s="16">
        <v>47</v>
      </c>
      <c r="L6" s="18">
        <v>96</v>
      </c>
      <c r="M6" s="19">
        <v>2492</v>
      </c>
      <c r="N6" s="6"/>
      <c r="U6" s="7"/>
    </row>
    <row r="7" spans="1:21" ht="21" customHeight="1">
      <c r="A7" s="14"/>
      <c r="B7" s="15" t="s">
        <v>0</v>
      </c>
      <c r="C7" s="16">
        <v>2713</v>
      </c>
      <c r="D7" s="16">
        <v>118</v>
      </c>
      <c r="E7" s="16">
        <v>31</v>
      </c>
      <c r="F7" s="17">
        <v>2862</v>
      </c>
      <c r="G7" s="16">
        <v>2601</v>
      </c>
      <c r="H7" s="16">
        <v>2941</v>
      </c>
      <c r="I7" s="16">
        <v>5542</v>
      </c>
      <c r="J7" s="16">
        <v>100</v>
      </c>
      <c r="K7" s="16">
        <v>105</v>
      </c>
      <c r="L7" s="18">
        <v>205</v>
      </c>
      <c r="M7" s="19">
        <v>5747</v>
      </c>
      <c r="N7" s="6"/>
      <c r="U7" s="7"/>
    </row>
    <row r="8" spans="1:21" ht="21" customHeight="1">
      <c r="A8" s="14"/>
      <c r="B8" s="15" t="s">
        <v>24</v>
      </c>
      <c r="C8" s="20">
        <v>1809</v>
      </c>
      <c r="D8" s="20">
        <v>108</v>
      </c>
      <c r="E8" s="20">
        <v>14</v>
      </c>
      <c r="F8" s="21">
        <v>1931</v>
      </c>
      <c r="G8" s="20">
        <v>1552</v>
      </c>
      <c r="H8" s="20">
        <v>1605</v>
      </c>
      <c r="I8" s="20">
        <v>3157</v>
      </c>
      <c r="J8" s="20">
        <v>80</v>
      </c>
      <c r="K8" s="20">
        <v>80</v>
      </c>
      <c r="L8" s="22">
        <v>160</v>
      </c>
      <c r="M8" s="23">
        <v>3317</v>
      </c>
      <c r="N8" s="6"/>
      <c r="U8" s="7"/>
    </row>
    <row r="9" spans="1:21" ht="21" customHeight="1">
      <c r="A9" s="24"/>
      <c r="B9" s="25" t="s">
        <v>2</v>
      </c>
      <c r="C9" s="26">
        <v>8300</v>
      </c>
      <c r="D9" s="26">
        <v>340</v>
      </c>
      <c r="E9" s="26">
        <v>79</v>
      </c>
      <c r="F9" s="27">
        <v>8719</v>
      </c>
      <c r="G9" s="28">
        <v>8075</v>
      </c>
      <c r="H9" s="26">
        <v>8597</v>
      </c>
      <c r="I9" s="13">
        <v>16672</v>
      </c>
      <c r="J9" s="13">
        <v>278</v>
      </c>
      <c r="K9" s="13">
        <v>291</v>
      </c>
      <c r="L9" s="13">
        <v>569</v>
      </c>
      <c r="M9" s="13">
        <v>17241</v>
      </c>
      <c r="N9" s="6"/>
      <c r="U9" s="7"/>
    </row>
    <row r="10" spans="1:21" ht="21" customHeight="1">
      <c r="A10" s="8"/>
      <c r="B10" s="9" t="s">
        <v>5</v>
      </c>
      <c r="C10" s="10">
        <v>2183</v>
      </c>
      <c r="D10" s="10">
        <v>34</v>
      </c>
      <c r="E10" s="10">
        <v>26</v>
      </c>
      <c r="F10" s="11">
        <v>2243</v>
      </c>
      <c r="G10" s="10">
        <v>2586</v>
      </c>
      <c r="H10" s="10">
        <v>2631</v>
      </c>
      <c r="I10" s="10">
        <v>5217</v>
      </c>
      <c r="J10" s="10">
        <v>47</v>
      </c>
      <c r="K10" s="10">
        <v>67</v>
      </c>
      <c r="L10" s="12">
        <v>114</v>
      </c>
      <c r="M10" s="13">
        <v>5331</v>
      </c>
      <c r="N10" s="6"/>
      <c r="U10" s="7"/>
    </row>
    <row r="11" spans="1:21" ht="21" customHeight="1">
      <c r="A11" s="14" t="s">
        <v>25</v>
      </c>
      <c r="B11" s="15" t="s">
        <v>20</v>
      </c>
      <c r="C11" s="16">
        <v>635</v>
      </c>
      <c r="D11" s="16">
        <v>21</v>
      </c>
      <c r="E11" s="16">
        <v>8</v>
      </c>
      <c r="F11" s="17">
        <v>664</v>
      </c>
      <c r="G11" s="16">
        <v>702</v>
      </c>
      <c r="H11" s="16">
        <v>738</v>
      </c>
      <c r="I11" s="16">
        <v>1440</v>
      </c>
      <c r="J11" s="16">
        <v>28</v>
      </c>
      <c r="K11" s="16">
        <v>17</v>
      </c>
      <c r="L11" s="18">
        <v>45</v>
      </c>
      <c r="M11" s="19">
        <v>1485</v>
      </c>
      <c r="N11" s="6"/>
      <c r="U11" s="7"/>
    </row>
    <row r="12" spans="1:21" ht="21" customHeight="1">
      <c r="A12" s="14"/>
      <c r="B12" s="15" t="s">
        <v>21</v>
      </c>
      <c r="C12" s="16">
        <v>639</v>
      </c>
      <c r="D12" s="16">
        <v>10</v>
      </c>
      <c r="E12" s="16">
        <v>6</v>
      </c>
      <c r="F12" s="17">
        <v>655</v>
      </c>
      <c r="G12" s="16">
        <v>654</v>
      </c>
      <c r="H12" s="16">
        <v>676</v>
      </c>
      <c r="I12" s="16">
        <v>1330</v>
      </c>
      <c r="J12" s="16">
        <v>15</v>
      </c>
      <c r="K12" s="16">
        <v>8</v>
      </c>
      <c r="L12" s="18">
        <v>23</v>
      </c>
      <c r="M12" s="19">
        <v>1353</v>
      </c>
      <c r="N12" s="6"/>
      <c r="U12" s="7"/>
    </row>
    <row r="13" spans="1:21" ht="21" customHeight="1">
      <c r="A13" s="14" t="s">
        <v>22</v>
      </c>
      <c r="B13" s="15" t="s">
        <v>23</v>
      </c>
      <c r="C13" s="16">
        <v>913</v>
      </c>
      <c r="D13" s="16">
        <v>57</v>
      </c>
      <c r="E13" s="16">
        <v>13</v>
      </c>
      <c r="F13" s="17">
        <v>983</v>
      </c>
      <c r="G13" s="16">
        <v>903</v>
      </c>
      <c r="H13" s="16">
        <v>854</v>
      </c>
      <c r="I13" s="16">
        <v>1757</v>
      </c>
      <c r="J13" s="16">
        <v>45</v>
      </c>
      <c r="K13" s="16">
        <v>41</v>
      </c>
      <c r="L13" s="18">
        <v>86</v>
      </c>
      <c r="M13" s="19">
        <v>1843</v>
      </c>
      <c r="N13" s="6"/>
      <c r="U13" s="7"/>
    </row>
    <row r="14" spans="1:21" ht="21" customHeight="1">
      <c r="A14" s="14"/>
      <c r="B14" s="15" t="s">
        <v>0</v>
      </c>
      <c r="C14" s="16">
        <v>1041</v>
      </c>
      <c r="D14" s="16">
        <v>34</v>
      </c>
      <c r="E14" s="16">
        <v>9</v>
      </c>
      <c r="F14" s="17">
        <v>1084</v>
      </c>
      <c r="G14" s="16">
        <v>1045</v>
      </c>
      <c r="H14" s="16">
        <v>1029</v>
      </c>
      <c r="I14" s="16">
        <v>2074</v>
      </c>
      <c r="J14" s="16">
        <v>25</v>
      </c>
      <c r="K14" s="16">
        <v>30</v>
      </c>
      <c r="L14" s="18">
        <v>55</v>
      </c>
      <c r="M14" s="19">
        <v>2129</v>
      </c>
      <c r="N14" s="6"/>
      <c r="U14" s="7"/>
    </row>
    <row r="15" spans="1:21" ht="21" customHeight="1">
      <c r="A15" s="14"/>
      <c r="B15" s="15" t="s">
        <v>24</v>
      </c>
      <c r="C15" s="20">
        <v>1181</v>
      </c>
      <c r="D15" s="20">
        <v>44</v>
      </c>
      <c r="E15" s="20">
        <v>18</v>
      </c>
      <c r="F15" s="21">
        <v>1243</v>
      </c>
      <c r="G15" s="20">
        <v>1158</v>
      </c>
      <c r="H15" s="20">
        <v>1200</v>
      </c>
      <c r="I15" s="20">
        <v>2358</v>
      </c>
      <c r="J15" s="20">
        <v>45</v>
      </c>
      <c r="K15" s="20">
        <v>48</v>
      </c>
      <c r="L15" s="22">
        <v>93</v>
      </c>
      <c r="M15" s="23">
        <v>2451</v>
      </c>
      <c r="N15" s="6"/>
      <c r="U15" s="7"/>
    </row>
    <row r="16" spans="1:21" ht="21" customHeight="1">
      <c r="A16" s="24"/>
      <c r="B16" s="25" t="s">
        <v>2</v>
      </c>
      <c r="C16" s="26">
        <v>6592</v>
      </c>
      <c r="D16" s="26">
        <v>200</v>
      </c>
      <c r="E16" s="26">
        <v>80</v>
      </c>
      <c r="F16" s="27">
        <v>6872</v>
      </c>
      <c r="G16" s="28">
        <v>7048</v>
      </c>
      <c r="H16" s="26">
        <v>7128</v>
      </c>
      <c r="I16" s="13">
        <v>14176</v>
      </c>
      <c r="J16" s="13">
        <v>205</v>
      </c>
      <c r="K16" s="13">
        <v>211</v>
      </c>
      <c r="L16" s="13">
        <v>416</v>
      </c>
      <c r="M16" s="13">
        <v>14592</v>
      </c>
      <c r="N16" s="6"/>
      <c r="U16" s="7"/>
    </row>
    <row r="17" spans="1:21" ht="21" customHeight="1">
      <c r="A17" s="8"/>
      <c r="B17" s="9" t="s">
        <v>16</v>
      </c>
      <c r="C17" s="10">
        <v>1838</v>
      </c>
      <c r="D17" s="10">
        <v>60</v>
      </c>
      <c r="E17" s="10">
        <v>17</v>
      </c>
      <c r="F17" s="11">
        <v>1915</v>
      </c>
      <c r="G17" s="10">
        <v>1879</v>
      </c>
      <c r="H17" s="10">
        <v>1908</v>
      </c>
      <c r="I17" s="10">
        <v>3787</v>
      </c>
      <c r="J17" s="10">
        <v>48</v>
      </c>
      <c r="K17" s="10">
        <v>62</v>
      </c>
      <c r="L17" s="12">
        <v>110</v>
      </c>
      <c r="M17" s="13">
        <v>3897</v>
      </c>
      <c r="N17" s="6"/>
      <c r="U17" s="7"/>
    </row>
    <row r="18" spans="1:21" ht="21" customHeight="1">
      <c r="A18" s="14" t="s">
        <v>18</v>
      </c>
      <c r="B18" s="15" t="s">
        <v>20</v>
      </c>
      <c r="C18" s="16">
        <v>532</v>
      </c>
      <c r="D18" s="16">
        <v>33</v>
      </c>
      <c r="E18" s="16">
        <v>7</v>
      </c>
      <c r="F18" s="17">
        <v>572</v>
      </c>
      <c r="G18" s="16">
        <v>595</v>
      </c>
      <c r="H18" s="16">
        <v>645</v>
      </c>
      <c r="I18" s="16">
        <v>1240</v>
      </c>
      <c r="J18" s="16">
        <v>28</v>
      </c>
      <c r="K18" s="16">
        <v>21</v>
      </c>
      <c r="L18" s="18">
        <v>49</v>
      </c>
      <c r="M18" s="19">
        <v>1289</v>
      </c>
      <c r="N18" s="6"/>
      <c r="U18" s="7"/>
    </row>
    <row r="19" spans="1:21" ht="21" customHeight="1">
      <c r="A19" s="14"/>
      <c r="B19" s="15" t="s">
        <v>21</v>
      </c>
      <c r="C19" s="16">
        <v>1581</v>
      </c>
      <c r="D19" s="16">
        <v>24</v>
      </c>
      <c r="E19" s="16">
        <v>13</v>
      </c>
      <c r="F19" s="17">
        <v>1618</v>
      </c>
      <c r="G19" s="16">
        <v>1871</v>
      </c>
      <c r="H19" s="16">
        <v>1983</v>
      </c>
      <c r="I19" s="16">
        <v>3854</v>
      </c>
      <c r="J19" s="16">
        <v>28</v>
      </c>
      <c r="K19" s="16">
        <v>27</v>
      </c>
      <c r="L19" s="18">
        <v>55</v>
      </c>
      <c r="M19" s="19">
        <v>3909</v>
      </c>
      <c r="N19" s="6"/>
      <c r="U19" s="7"/>
    </row>
    <row r="20" spans="1:21" ht="21" customHeight="1">
      <c r="A20" s="14" t="s">
        <v>22</v>
      </c>
      <c r="B20" s="15" t="s">
        <v>23</v>
      </c>
      <c r="C20" s="16">
        <v>1215</v>
      </c>
      <c r="D20" s="16">
        <v>65</v>
      </c>
      <c r="E20" s="16">
        <v>15</v>
      </c>
      <c r="F20" s="17">
        <v>1295</v>
      </c>
      <c r="G20" s="16">
        <v>1366</v>
      </c>
      <c r="H20" s="16">
        <v>1390</v>
      </c>
      <c r="I20" s="16">
        <v>2756</v>
      </c>
      <c r="J20" s="16">
        <v>49</v>
      </c>
      <c r="K20" s="16">
        <v>58</v>
      </c>
      <c r="L20" s="18">
        <v>107</v>
      </c>
      <c r="M20" s="23">
        <v>2863</v>
      </c>
      <c r="N20" s="6"/>
      <c r="U20" s="7"/>
    </row>
    <row r="21" spans="1:21" ht="21" customHeight="1">
      <c r="A21" s="24"/>
      <c r="B21" s="25" t="s">
        <v>2</v>
      </c>
      <c r="C21" s="26">
        <v>5166</v>
      </c>
      <c r="D21" s="26">
        <v>182</v>
      </c>
      <c r="E21" s="26">
        <v>52</v>
      </c>
      <c r="F21" s="27">
        <v>5400</v>
      </c>
      <c r="G21" s="28">
        <v>5711</v>
      </c>
      <c r="H21" s="26">
        <v>5926</v>
      </c>
      <c r="I21" s="13">
        <v>11637</v>
      </c>
      <c r="J21" s="13">
        <v>153</v>
      </c>
      <c r="K21" s="13">
        <v>168</v>
      </c>
      <c r="L21" s="13">
        <v>321</v>
      </c>
      <c r="M21" s="13">
        <v>11958</v>
      </c>
      <c r="N21" s="6"/>
      <c r="U21" s="7"/>
    </row>
    <row r="22" spans="1:21" ht="21" customHeight="1">
      <c r="A22" s="8"/>
      <c r="B22" s="9" t="s">
        <v>5</v>
      </c>
      <c r="C22" s="10">
        <v>1096</v>
      </c>
      <c r="D22" s="10">
        <v>21</v>
      </c>
      <c r="E22" s="10">
        <v>11</v>
      </c>
      <c r="F22" s="11">
        <v>1128</v>
      </c>
      <c r="G22" s="10">
        <v>1053</v>
      </c>
      <c r="H22" s="10">
        <v>1234</v>
      </c>
      <c r="I22" s="10">
        <v>2287</v>
      </c>
      <c r="J22" s="10">
        <v>22</v>
      </c>
      <c r="K22" s="10">
        <v>38</v>
      </c>
      <c r="L22" s="12">
        <v>60</v>
      </c>
      <c r="M22" s="13">
        <v>2347</v>
      </c>
      <c r="N22" s="6"/>
      <c r="U22" s="7"/>
    </row>
    <row r="23" spans="1:21" ht="21" customHeight="1">
      <c r="A23" s="14" t="s">
        <v>26</v>
      </c>
      <c r="B23" s="15" t="s">
        <v>20</v>
      </c>
      <c r="C23" s="16">
        <v>2276</v>
      </c>
      <c r="D23" s="16">
        <v>34</v>
      </c>
      <c r="E23" s="16">
        <v>23</v>
      </c>
      <c r="F23" s="17">
        <v>2333</v>
      </c>
      <c r="G23" s="16">
        <v>2303</v>
      </c>
      <c r="H23" s="16">
        <v>2609</v>
      </c>
      <c r="I23" s="16">
        <v>4912</v>
      </c>
      <c r="J23" s="16">
        <v>47</v>
      </c>
      <c r="K23" s="16">
        <v>54</v>
      </c>
      <c r="L23" s="18">
        <v>101</v>
      </c>
      <c r="M23" s="23">
        <v>5013</v>
      </c>
      <c r="N23" s="6"/>
      <c r="U23" s="7"/>
    </row>
    <row r="24" spans="1:21" ht="21" customHeight="1">
      <c r="A24" s="24"/>
      <c r="B24" s="25" t="s">
        <v>2</v>
      </c>
      <c r="C24" s="26">
        <v>3372</v>
      </c>
      <c r="D24" s="26">
        <v>55</v>
      </c>
      <c r="E24" s="26">
        <v>34</v>
      </c>
      <c r="F24" s="27">
        <v>3461</v>
      </c>
      <c r="G24" s="28">
        <v>3356</v>
      </c>
      <c r="H24" s="26">
        <v>3843</v>
      </c>
      <c r="I24" s="26">
        <v>7199</v>
      </c>
      <c r="J24" s="26">
        <v>69</v>
      </c>
      <c r="K24" s="26">
        <v>92</v>
      </c>
      <c r="L24" s="26">
        <v>161</v>
      </c>
      <c r="M24" s="26">
        <v>7360</v>
      </c>
      <c r="N24" s="6"/>
      <c r="U24" s="7"/>
    </row>
    <row r="25" spans="1:22" ht="21" customHeight="1">
      <c r="A25" s="8"/>
      <c r="B25" s="29" t="s">
        <v>5</v>
      </c>
      <c r="C25" s="10">
        <v>674</v>
      </c>
      <c r="D25" s="10">
        <v>30</v>
      </c>
      <c r="E25" s="10">
        <v>11</v>
      </c>
      <c r="F25" s="11">
        <v>715</v>
      </c>
      <c r="G25" s="10">
        <v>698</v>
      </c>
      <c r="H25" s="10">
        <v>729</v>
      </c>
      <c r="I25" s="10">
        <v>1427</v>
      </c>
      <c r="J25" s="10">
        <v>35</v>
      </c>
      <c r="K25" s="10">
        <v>18</v>
      </c>
      <c r="L25" s="12">
        <v>53</v>
      </c>
      <c r="M25" s="13">
        <v>1480</v>
      </c>
      <c r="N25" s="7"/>
      <c r="O25" s="7"/>
      <c r="P25" s="7"/>
      <c r="Q25" s="7"/>
      <c r="R25" s="7"/>
      <c r="S25" s="7"/>
      <c r="T25" s="7"/>
      <c r="U25" s="7"/>
      <c r="V25" s="7"/>
    </row>
    <row r="26" spans="1:13" ht="21" customHeight="1">
      <c r="A26" s="14" t="s">
        <v>27</v>
      </c>
      <c r="B26" s="30" t="s">
        <v>20</v>
      </c>
      <c r="C26" s="16">
        <v>442</v>
      </c>
      <c r="D26" s="16">
        <v>10</v>
      </c>
      <c r="E26" s="16">
        <v>2</v>
      </c>
      <c r="F26" s="17">
        <v>454</v>
      </c>
      <c r="G26" s="16">
        <v>509</v>
      </c>
      <c r="H26" s="16">
        <v>494</v>
      </c>
      <c r="I26" s="16">
        <v>1003</v>
      </c>
      <c r="J26" s="16">
        <v>8</v>
      </c>
      <c r="K26" s="16">
        <v>5</v>
      </c>
      <c r="L26" s="18">
        <v>13</v>
      </c>
      <c r="M26" s="19">
        <v>1016</v>
      </c>
    </row>
    <row r="27" spans="1:13" ht="21" customHeight="1">
      <c r="A27" s="14" t="s">
        <v>29</v>
      </c>
      <c r="B27" s="30" t="s">
        <v>21</v>
      </c>
      <c r="C27" s="16">
        <v>543</v>
      </c>
      <c r="D27" s="16">
        <v>14</v>
      </c>
      <c r="E27" s="16">
        <v>10</v>
      </c>
      <c r="F27" s="17">
        <v>567</v>
      </c>
      <c r="G27" s="16">
        <v>669</v>
      </c>
      <c r="H27" s="16">
        <v>558</v>
      </c>
      <c r="I27" s="16">
        <v>1227</v>
      </c>
      <c r="J27" s="16">
        <v>11</v>
      </c>
      <c r="K27" s="16">
        <v>20</v>
      </c>
      <c r="L27" s="18">
        <v>31</v>
      </c>
      <c r="M27" s="19">
        <v>1258</v>
      </c>
    </row>
    <row r="28" spans="1:13" ht="21" customHeight="1">
      <c r="A28" s="14" t="s">
        <v>30</v>
      </c>
      <c r="B28" s="30" t="s">
        <v>23</v>
      </c>
      <c r="C28" s="16">
        <v>1398</v>
      </c>
      <c r="D28" s="16">
        <v>25</v>
      </c>
      <c r="E28" s="16">
        <v>16</v>
      </c>
      <c r="F28" s="17">
        <v>1439</v>
      </c>
      <c r="G28" s="16">
        <v>1522</v>
      </c>
      <c r="H28" s="16">
        <v>1535</v>
      </c>
      <c r="I28" s="16">
        <v>3057</v>
      </c>
      <c r="J28" s="16">
        <v>28</v>
      </c>
      <c r="K28" s="16">
        <v>22</v>
      </c>
      <c r="L28" s="18">
        <v>50</v>
      </c>
      <c r="M28" s="19">
        <v>3107</v>
      </c>
    </row>
    <row r="29" spans="1:13" ht="21" customHeight="1">
      <c r="A29" s="14"/>
      <c r="B29" s="30" t="s">
        <v>0</v>
      </c>
      <c r="C29" s="20">
        <v>680</v>
      </c>
      <c r="D29" s="20">
        <v>14</v>
      </c>
      <c r="E29" s="20">
        <v>8</v>
      </c>
      <c r="F29" s="21">
        <v>702</v>
      </c>
      <c r="G29" s="16">
        <v>768</v>
      </c>
      <c r="H29" s="16">
        <v>761</v>
      </c>
      <c r="I29" s="20">
        <v>1529</v>
      </c>
      <c r="J29" s="16">
        <v>14</v>
      </c>
      <c r="K29" s="16">
        <v>14</v>
      </c>
      <c r="L29" s="22">
        <v>28</v>
      </c>
      <c r="M29" s="23">
        <v>1557</v>
      </c>
    </row>
    <row r="30" spans="1:13" ht="21" customHeight="1">
      <c r="A30" s="24"/>
      <c r="B30" s="25" t="s">
        <v>2</v>
      </c>
      <c r="C30" s="26">
        <v>3737</v>
      </c>
      <c r="D30" s="26">
        <v>93</v>
      </c>
      <c r="E30" s="26">
        <v>47</v>
      </c>
      <c r="F30" s="27">
        <v>3877</v>
      </c>
      <c r="G30" s="28">
        <v>4166</v>
      </c>
      <c r="H30" s="26">
        <v>4077</v>
      </c>
      <c r="I30" s="13">
        <v>8243</v>
      </c>
      <c r="J30" s="13">
        <v>96</v>
      </c>
      <c r="K30" s="13">
        <v>79</v>
      </c>
      <c r="L30" s="13">
        <v>175</v>
      </c>
      <c r="M30" s="13">
        <v>8418</v>
      </c>
    </row>
    <row r="31" spans="1:13" ht="21" customHeight="1">
      <c r="A31" s="14"/>
      <c r="B31" s="29" t="s">
        <v>5</v>
      </c>
      <c r="C31" s="10">
        <v>1124</v>
      </c>
      <c r="D31" s="10">
        <v>23</v>
      </c>
      <c r="E31" s="10">
        <v>13</v>
      </c>
      <c r="F31" s="11">
        <v>1160</v>
      </c>
      <c r="G31" s="10">
        <v>1204</v>
      </c>
      <c r="H31" s="10">
        <v>1123</v>
      </c>
      <c r="I31" s="10">
        <v>2327</v>
      </c>
      <c r="J31" s="10">
        <v>19</v>
      </c>
      <c r="K31" s="10">
        <v>23</v>
      </c>
      <c r="L31" s="12">
        <v>42</v>
      </c>
      <c r="M31" s="13">
        <v>2369</v>
      </c>
    </row>
    <row r="32" spans="1:13" ht="21" customHeight="1">
      <c r="A32" s="14" t="s">
        <v>31</v>
      </c>
      <c r="B32" s="30" t="s">
        <v>20</v>
      </c>
      <c r="C32" s="16">
        <v>1341</v>
      </c>
      <c r="D32" s="16">
        <v>42</v>
      </c>
      <c r="E32" s="16">
        <v>14</v>
      </c>
      <c r="F32" s="17">
        <v>1397</v>
      </c>
      <c r="G32" s="16">
        <v>1572</v>
      </c>
      <c r="H32" s="16">
        <v>1424</v>
      </c>
      <c r="I32" s="16">
        <v>2996</v>
      </c>
      <c r="J32" s="16">
        <v>43</v>
      </c>
      <c r="K32" s="16">
        <v>29</v>
      </c>
      <c r="L32" s="18">
        <v>72</v>
      </c>
      <c r="M32" s="19">
        <v>3068</v>
      </c>
    </row>
    <row r="33" spans="1:13" ht="21" customHeight="1">
      <c r="A33" s="14" t="s">
        <v>29</v>
      </c>
      <c r="B33" s="30" t="s">
        <v>21</v>
      </c>
      <c r="C33" s="16">
        <v>857</v>
      </c>
      <c r="D33" s="16">
        <v>46</v>
      </c>
      <c r="E33" s="16">
        <v>18</v>
      </c>
      <c r="F33" s="17">
        <v>921</v>
      </c>
      <c r="G33" s="16">
        <v>994</v>
      </c>
      <c r="H33" s="16">
        <v>976</v>
      </c>
      <c r="I33" s="16">
        <v>1970</v>
      </c>
      <c r="J33" s="16">
        <v>43</v>
      </c>
      <c r="K33" s="16">
        <v>36</v>
      </c>
      <c r="L33" s="18">
        <v>79</v>
      </c>
      <c r="M33" s="19">
        <v>2049</v>
      </c>
    </row>
    <row r="34" spans="1:13" ht="21" customHeight="1">
      <c r="A34" s="14" t="s">
        <v>30</v>
      </c>
      <c r="B34" s="30" t="s">
        <v>23</v>
      </c>
      <c r="C34" s="16">
        <v>857</v>
      </c>
      <c r="D34" s="16">
        <v>10</v>
      </c>
      <c r="E34" s="16">
        <v>12</v>
      </c>
      <c r="F34" s="17">
        <v>879</v>
      </c>
      <c r="G34" s="16">
        <v>924</v>
      </c>
      <c r="H34" s="16">
        <v>951</v>
      </c>
      <c r="I34" s="16">
        <v>1875</v>
      </c>
      <c r="J34" s="16">
        <v>10</v>
      </c>
      <c r="K34" s="16">
        <v>20</v>
      </c>
      <c r="L34" s="18">
        <v>30</v>
      </c>
      <c r="M34" s="19">
        <v>1905</v>
      </c>
    </row>
    <row r="35" spans="1:13" ht="21" customHeight="1">
      <c r="A35" s="14"/>
      <c r="B35" s="31" t="s">
        <v>0</v>
      </c>
      <c r="C35" s="20">
        <v>804</v>
      </c>
      <c r="D35" s="20">
        <v>21</v>
      </c>
      <c r="E35" s="20">
        <v>9</v>
      </c>
      <c r="F35" s="21">
        <v>834</v>
      </c>
      <c r="G35" s="16">
        <v>890</v>
      </c>
      <c r="H35" s="16">
        <v>846</v>
      </c>
      <c r="I35" s="20">
        <v>1736</v>
      </c>
      <c r="J35" s="16">
        <v>20</v>
      </c>
      <c r="K35" s="16">
        <v>15</v>
      </c>
      <c r="L35" s="22">
        <v>35</v>
      </c>
      <c r="M35" s="23">
        <v>1771</v>
      </c>
    </row>
    <row r="36" spans="1:13" ht="21" customHeight="1">
      <c r="A36" s="24"/>
      <c r="B36" s="25" t="s">
        <v>2</v>
      </c>
      <c r="C36" s="26">
        <v>4983</v>
      </c>
      <c r="D36" s="26">
        <v>142</v>
      </c>
      <c r="E36" s="26">
        <v>66</v>
      </c>
      <c r="F36" s="27">
        <v>5191</v>
      </c>
      <c r="G36" s="28">
        <v>5584</v>
      </c>
      <c r="H36" s="26">
        <v>5320</v>
      </c>
      <c r="I36" s="13">
        <v>10904</v>
      </c>
      <c r="J36" s="13">
        <v>135</v>
      </c>
      <c r="K36" s="13">
        <v>123</v>
      </c>
      <c r="L36" s="13">
        <v>258</v>
      </c>
      <c r="M36" s="13">
        <v>11162</v>
      </c>
    </row>
    <row r="37" spans="1:13" ht="21" customHeight="1">
      <c r="A37" s="14"/>
      <c r="B37" s="29" t="s">
        <v>5</v>
      </c>
      <c r="C37" s="10">
        <v>421</v>
      </c>
      <c r="D37" s="10">
        <v>13</v>
      </c>
      <c r="E37" s="10">
        <v>3</v>
      </c>
      <c r="F37" s="11">
        <v>437</v>
      </c>
      <c r="G37" s="10">
        <v>460</v>
      </c>
      <c r="H37" s="10">
        <v>454</v>
      </c>
      <c r="I37" s="10">
        <v>914</v>
      </c>
      <c r="J37" s="10">
        <v>12</v>
      </c>
      <c r="K37" s="10">
        <v>9</v>
      </c>
      <c r="L37" s="12">
        <v>21</v>
      </c>
      <c r="M37" s="13">
        <v>935</v>
      </c>
    </row>
    <row r="38" spans="1:13" ht="21" customHeight="1">
      <c r="A38" s="14" t="s">
        <v>7</v>
      </c>
      <c r="B38" s="30" t="s">
        <v>20</v>
      </c>
      <c r="C38" s="16">
        <v>787</v>
      </c>
      <c r="D38" s="16">
        <v>10</v>
      </c>
      <c r="E38" s="16">
        <v>12</v>
      </c>
      <c r="F38" s="17">
        <v>809</v>
      </c>
      <c r="G38" s="16">
        <v>956</v>
      </c>
      <c r="H38" s="16">
        <v>878</v>
      </c>
      <c r="I38" s="16">
        <v>1834</v>
      </c>
      <c r="J38" s="16">
        <v>19</v>
      </c>
      <c r="K38" s="16">
        <v>19</v>
      </c>
      <c r="L38" s="18">
        <v>38</v>
      </c>
      <c r="M38" s="19">
        <v>1872</v>
      </c>
    </row>
    <row r="39" spans="1:13" ht="21" customHeight="1">
      <c r="A39" s="14" t="s">
        <v>29</v>
      </c>
      <c r="B39" s="30" t="s">
        <v>21</v>
      </c>
      <c r="C39" s="16">
        <v>543</v>
      </c>
      <c r="D39" s="16">
        <v>4</v>
      </c>
      <c r="E39" s="16">
        <v>8</v>
      </c>
      <c r="F39" s="17">
        <v>555</v>
      </c>
      <c r="G39" s="16">
        <v>628</v>
      </c>
      <c r="H39" s="16">
        <v>611</v>
      </c>
      <c r="I39" s="16">
        <v>1239</v>
      </c>
      <c r="J39" s="16">
        <v>3</v>
      </c>
      <c r="K39" s="16">
        <v>10</v>
      </c>
      <c r="L39" s="18">
        <v>13</v>
      </c>
      <c r="M39" s="19">
        <v>1252</v>
      </c>
    </row>
    <row r="40" spans="1:13" ht="21" customHeight="1">
      <c r="A40" s="14" t="s">
        <v>30</v>
      </c>
      <c r="B40" s="31" t="s">
        <v>23</v>
      </c>
      <c r="C40" s="16">
        <v>674</v>
      </c>
      <c r="D40" s="16">
        <v>38</v>
      </c>
      <c r="E40" s="16">
        <v>7</v>
      </c>
      <c r="F40" s="17">
        <v>719</v>
      </c>
      <c r="G40" s="16">
        <v>789</v>
      </c>
      <c r="H40" s="16">
        <v>785</v>
      </c>
      <c r="I40" s="16">
        <v>1574</v>
      </c>
      <c r="J40" s="16">
        <v>34</v>
      </c>
      <c r="K40" s="16">
        <v>16</v>
      </c>
      <c r="L40" s="22">
        <v>50</v>
      </c>
      <c r="M40" s="23">
        <v>1624</v>
      </c>
    </row>
    <row r="41" spans="1:13" ht="21" customHeight="1">
      <c r="A41" s="24"/>
      <c r="B41" s="25" t="s">
        <v>2</v>
      </c>
      <c r="C41" s="26">
        <v>2425</v>
      </c>
      <c r="D41" s="26">
        <v>65</v>
      </c>
      <c r="E41" s="26">
        <v>30</v>
      </c>
      <c r="F41" s="27">
        <v>2520</v>
      </c>
      <c r="G41" s="28">
        <v>2833</v>
      </c>
      <c r="H41" s="26">
        <v>2728</v>
      </c>
      <c r="I41" s="26">
        <v>5561</v>
      </c>
      <c r="J41" s="26">
        <v>68</v>
      </c>
      <c r="K41" s="26">
        <v>54</v>
      </c>
      <c r="L41" s="26">
        <v>122</v>
      </c>
      <c r="M41" s="26">
        <v>5683</v>
      </c>
    </row>
    <row r="42" spans="1:13" ht="21" customHeight="1">
      <c r="A42" s="6"/>
      <c r="B42" s="6"/>
      <c r="C42" s="6"/>
      <c r="D42" s="6"/>
      <c r="E42" s="32"/>
      <c r="F42" s="32"/>
      <c r="G42" s="32"/>
      <c r="H42" s="32"/>
      <c r="I42" s="32"/>
      <c r="J42" s="32"/>
      <c r="K42" s="32"/>
      <c r="L42" s="32"/>
      <c r="M42" s="32"/>
    </row>
    <row r="43" spans="1:13" ht="21" customHeight="1">
      <c r="A43" s="46" t="s">
        <v>32</v>
      </c>
      <c r="B43" s="47"/>
      <c r="C43" s="48"/>
      <c r="D43" s="33">
        <v>34575</v>
      </c>
      <c r="E43" s="32"/>
      <c r="F43" s="34"/>
      <c r="G43" s="35"/>
      <c r="H43" s="36" t="s">
        <v>33</v>
      </c>
      <c r="I43" s="36" t="s">
        <v>34</v>
      </c>
      <c r="J43" s="36" t="s">
        <v>12</v>
      </c>
      <c r="K43" s="32"/>
      <c r="L43" s="32"/>
      <c r="M43" s="32"/>
    </row>
    <row r="44" spans="1:10" ht="21" customHeight="1">
      <c r="A44" s="46" t="s">
        <v>35</v>
      </c>
      <c r="B44" s="47"/>
      <c r="C44" s="48"/>
      <c r="D44" s="37">
        <v>1077</v>
      </c>
      <c r="F44" s="46" t="s">
        <v>15</v>
      </c>
      <c r="G44" s="48"/>
      <c r="H44" s="33">
        <v>36773</v>
      </c>
      <c r="I44" s="33">
        <v>37619</v>
      </c>
      <c r="J44" s="33">
        <v>74392</v>
      </c>
    </row>
    <row r="45" spans="1:10" ht="21" customHeight="1">
      <c r="A45" s="46" t="s">
        <v>36</v>
      </c>
      <c r="B45" s="47"/>
      <c r="C45" s="48"/>
      <c r="D45" s="33">
        <v>388</v>
      </c>
      <c r="F45" s="46" t="s">
        <v>37</v>
      </c>
      <c r="G45" s="48"/>
      <c r="H45" s="37">
        <v>1004</v>
      </c>
      <c r="I45" s="37">
        <v>1018</v>
      </c>
      <c r="J45" s="33">
        <v>2022</v>
      </c>
    </row>
    <row r="46" spans="1:10" ht="21" customHeight="1">
      <c r="A46" s="46" t="s">
        <v>38</v>
      </c>
      <c r="B46" s="47"/>
      <c r="C46" s="48"/>
      <c r="D46" s="37">
        <v>36040</v>
      </c>
      <c r="F46" s="46" t="s">
        <v>39</v>
      </c>
      <c r="G46" s="48"/>
      <c r="H46" s="33">
        <v>37777</v>
      </c>
      <c r="I46" s="33">
        <v>38637</v>
      </c>
      <c r="J46" s="33">
        <v>76414</v>
      </c>
    </row>
    <row r="47" spans="1:15" ht="21" customHeight="1">
      <c r="A47" s="46" t="s">
        <v>28</v>
      </c>
      <c r="B47" s="47"/>
      <c r="C47" s="48"/>
      <c r="D47" s="38">
        <v>45</v>
      </c>
      <c r="F47" s="46" t="s">
        <v>28</v>
      </c>
      <c r="G47" s="48"/>
      <c r="H47" s="37">
        <v>-10</v>
      </c>
      <c r="I47" s="37">
        <v>17</v>
      </c>
      <c r="J47" s="33">
        <v>7</v>
      </c>
      <c r="K47" s="39"/>
      <c r="L47" s="40"/>
      <c r="M47" s="40"/>
      <c r="N47" s="40"/>
      <c r="O47" s="40"/>
    </row>
    <row r="48" spans="7:16" ht="21" customHeight="1">
      <c r="G48" s="41"/>
      <c r="H48" s="41"/>
      <c r="I48" s="42"/>
      <c r="J48" s="42"/>
      <c r="K48" s="42"/>
      <c r="L48" s="40"/>
      <c r="M48" s="40"/>
      <c r="N48" s="40"/>
      <c r="O48" s="40"/>
      <c r="P48" s="40"/>
    </row>
    <row r="49" spans="1:16" ht="21" customHeight="1">
      <c r="A49" s="7"/>
      <c r="B49" s="7"/>
      <c r="C49" s="7"/>
      <c r="D49" s="7"/>
      <c r="G49" s="43"/>
      <c r="H49" s="43"/>
      <c r="I49" s="42"/>
      <c r="J49" s="42"/>
      <c r="K49" s="42"/>
      <c r="L49" s="40"/>
      <c r="M49" s="40"/>
      <c r="N49" s="40"/>
      <c r="O49" s="40"/>
      <c r="P49" s="40"/>
    </row>
    <row r="50" spans="1:13" ht="21" customHeight="1">
      <c r="A50" s="7"/>
      <c r="B50" s="7"/>
      <c r="C50" s="7"/>
      <c r="D50" s="7"/>
      <c r="E50" s="7"/>
      <c r="F50" s="7"/>
      <c r="G50" s="44" t="s">
        <v>45</v>
      </c>
      <c r="H50" s="45"/>
      <c r="I50" s="45"/>
      <c r="J50" s="45"/>
      <c r="K50" s="45"/>
      <c r="L50" s="45"/>
      <c r="M50" s="45"/>
    </row>
    <row r="51" spans="1:13" ht="17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5:13" ht="17.25">
      <c r="E52" s="7"/>
      <c r="F52" s="7"/>
      <c r="G52" s="7"/>
      <c r="H52" s="7"/>
      <c r="I52" s="7"/>
      <c r="J52" s="7"/>
      <c r="K52" s="7"/>
      <c r="L52" s="7"/>
      <c r="M52" s="7"/>
    </row>
  </sheetData>
  <sheetProtection/>
  <mergeCells count="14">
    <mergeCell ref="A47:C47"/>
    <mergeCell ref="F47:G47"/>
    <mergeCell ref="A44:C44"/>
    <mergeCell ref="F44:G44"/>
    <mergeCell ref="A45:C45"/>
    <mergeCell ref="F45:G45"/>
    <mergeCell ref="A46:C46"/>
    <mergeCell ref="F46:G46"/>
    <mergeCell ref="A1:B2"/>
    <mergeCell ref="C1:F1"/>
    <mergeCell ref="G1:I1"/>
    <mergeCell ref="J1:L1"/>
    <mergeCell ref="M1:M2"/>
    <mergeCell ref="A43:C43"/>
  </mergeCells>
  <printOptions horizontalCentered="1" verticalCentered="1"/>
  <pageMargins left="0.7874015748031497" right="0.7874015748031497" top="1.1811023622047245" bottom="0.5905511811023623" header="0.9055118110236221" footer="0.5118110236220472"/>
  <pageSetup fitToHeight="1" fitToWidth="1" horizontalDpi="600" verticalDpi="600" orientation="portrait" paperSize="9" scale="70" r:id="rId1"/>
  <headerFooter alignWithMargins="0">
    <oddHeader>&amp;C&amp;"HG丸ｺﾞｼｯｸM-PRO,ﾒﾃﾞｨｳﾑ"&amp;20志木市町丁別世帯・人口表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showGridLines="0" zoomScale="75" zoomScaleNormal="75" zoomScalePageLayoutView="0" workbookViewId="0" topLeftCell="A1">
      <selection activeCell="L47" sqref="L47"/>
    </sheetView>
  </sheetViews>
  <sheetFormatPr defaultColWidth="9.00390625" defaultRowHeight="13.5"/>
  <cols>
    <col min="1" max="1" width="3.625" style="0" customWidth="1"/>
    <col min="2" max="14" width="10.125" style="0" customWidth="1"/>
    <col min="16" max="16" width="3.625" style="0" customWidth="1"/>
    <col min="17" max="21" width="10.125" style="0" customWidth="1"/>
  </cols>
  <sheetData>
    <row r="1" spans="1:13" ht="21" customHeight="1">
      <c r="A1" s="49" t="s">
        <v>3</v>
      </c>
      <c r="B1" s="50"/>
      <c r="C1" s="46" t="s">
        <v>8</v>
      </c>
      <c r="D1" s="47"/>
      <c r="E1" s="47"/>
      <c r="F1" s="53"/>
      <c r="G1" s="54" t="s">
        <v>1</v>
      </c>
      <c r="H1" s="47"/>
      <c r="I1" s="48"/>
      <c r="J1" s="46" t="s">
        <v>10</v>
      </c>
      <c r="K1" s="47"/>
      <c r="L1" s="48"/>
      <c r="M1" s="55" t="s">
        <v>6</v>
      </c>
    </row>
    <row r="2" spans="1:21" ht="21" customHeight="1">
      <c r="A2" s="51"/>
      <c r="B2" s="52"/>
      <c r="C2" s="4" t="s">
        <v>4</v>
      </c>
      <c r="D2" s="4" t="s">
        <v>9</v>
      </c>
      <c r="E2" s="4" t="s">
        <v>11</v>
      </c>
      <c r="F2" s="5" t="s">
        <v>13</v>
      </c>
      <c r="G2" s="2" t="s">
        <v>14</v>
      </c>
      <c r="H2" s="4" t="s">
        <v>17</v>
      </c>
      <c r="I2" s="3" t="s">
        <v>13</v>
      </c>
      <c r="J2" s="1" t="s">
        <v>14</v>
      </c>
      <c r="K2" s="4" t="s">
        <v>17</v>
      </c>
      <c r="L2" s="3" t="s">
        <v>13</v>
      </c>
      <c r="M2" s="56"/>
      <c r="N2" s="6"/>
      <c r="U2" s="7"/>
    </row>
    <row r="3" spans="1:21" ht="21" customHeight="1">
      <c r="A3" s="8"/>
      <c r="B3" s="9" t="s">
        <v>5</v>
      </c>
      <c r="C3" s="10">
        <v>634</v>
      </c>
      <c r="D3" s="10">
        <v>14</v>
      </c>
      <c r="E3" s="10">
        <v>9</v>
      </c>
      <c r="F3" s="11">
        <v>657</v>
      </c>
      <c r="G3" s="10">
        <v>684</v>
      </c>
      <c r="H3" s="10">
        <v>713</v>
      </c>
      <c r="I3" s="10">
        <v>1397</v>
      </c>
      <c r="J3" s="10">
        <v>13</v>
      </c>
      <c r="K3" s="10">
        <v>19</v>
      </c>
      <c r="L3" s="12">
        <v>32</v>
      </c>
      <c r="M3" s="13">
        <v>1429</v>
      </c>
      <c r="N3" s="6"/>
      <c r="U3" s="7"/>
    </row>
    <row r="4" spans="1:21" ht="21" customHeight="1">
      <c r="A4" s="14" t="s">
        <v>19</v>
      </c>
      <c r="B4" s="15" t="s">
        <v>20</v>
      </c>
      <c r="C4" s="16">
        <v>991</v>
      </c>
      <c r="D4" s="16">
        <v>21</v>
      </c>
      <c r="E4" s="16">
        <v>10</v>
      </c>
      <c r="F4" s="17">
        <v>1022</v>
      </c>
      <c r="G4" s="16">
        <v>1028</v>
      </c>
      <c r="H4" s="16">
        <v>1085</v>
      </c>
      <c r="I4" s="16">
        <v>2113</v>
      </c>
      <c r="J4" s="16">
        <v>20</v>
      </c>
      <c r="K4" s="16">
        <v>23</v>
      </c>
      <c r="L4" s="18">
        <v>43</v>
      </c>
      <c r="M4" s="19">
        <v>2156</v>
      </c>
      <c r="N4" s="6"/>
      <c r="U4" s="7"/>
    </row>
    <row r="5" spans="1:21" ht="21" customHeight="1">
      <c r="A5" s="14"/>
      <c r="B5" s="15" t="s">
        <v>21</v>
      </c>
      <c r="C5" s="16">
        <v>964</v>
      </c>
      <c r="D5" s="16">
        <v>18</v>
      </c>
      <c r="E5" s="16">
        <v>9</v>
      </c>
      <c r="F5" s="17">
        <v>991</v>
      </c>
      <c r="G5" s="16">
        <v>1029</v>
      </c>
      <c r="H5" s="16">
        <v>1035</v>
      </c>
      <c r="I5" s="16">
        <v>2064</v>
      </c>
      <c r="J5" s="16">
        <v>20</v>
      </c>
      <c r="K5" s="16">
        <v>16</v>
      </c>
      <c r="L5" s="18">
        <v>36</v>
      </c>
      <c r="M5" s="19">
        <v>2100</v>
      </c>
      <c r="N5" s="6"/>
      <c r="U5" s="7"/>
    </row>
    <row r="6" spans="1:21" ht="21" customHeight="1">
      <c r="A6" s="14" t="s">
        <v>22</v>
      </c>
      <c r="B6" s="15" t="s">
        <v>23</v>
      </c>
      <c r="C6" s="16">
        <v>1182</v>
      </c>
      <c r="D6" s="16">
        <v>63</v>
      </c>
      <c r="E6" s="16">
        <v>6</v>
      </c>
      <c r="F6" s="17">
        <v>1251</v>
      </c>
      <c r="G6" s="16">
        <v>1173</v>
      </c>
      <c r="H6" s="16">
        <v>1210</v>
      </c>
      <c r="I6" s="16">
        <v>2383</v>
      </c>
      <c r="J6" s="16">
        <v>48</v>
      </c>
      <c r="K6" s="16">
        <v>45</v>
      </c>
      <c r="L6" s="18">
        <v>93</v>
      </c>
      <c r="M6" s="19">
        <v>2476</v>
      </c>
      <c r="N6" s="6"/>
      <c r="U6" s="7"/>
    </row>
    <row r="7" spans="1:21" ht="21" customHeight="1">
      <c r="A7" s="14"/>
      <c r="B7" s="15" t="s">
        <v>0</v>
      </c>
      <c r="C7" s="16">
        <v>2717</v>
      </c>
      <c r="D7" s="16">
        <v>122</v>
      </c>
      <c r="E7" s="16">
        <v>32</v>
      </c>
      <c r="F7" s="17">
        <v>2871</v>
      </c>
      <c r="G7" s="16">
        <v>2602</v>
      </c>
      <c r="H7" s="16">
        <v>2948</v>
      </c>
      <c r="I7" s="16">
        <v>5550</v>
      </c>
      <c r="J7" s="16">
        <v>102</v>
      </c>
      <c r="K7" s="16">
        <v>108</v>
      </c>
      <c r="L7" s="18">
        <v>210</v>
      </c>
      <c r="M7" s="19">
        <v>5760</v>
      </c>
      <c r="N7" s="6"/>
      <c r="U7" s="7"/>
    </row>
    <row r="8" spans="1:21" ht="21" customHeight="1">
      <c r="A8" s="14"/>
      <c r="B8" s="15" t="s">
        <v>24</v>
      </c>
      <c r="C8" s="20">
        <v>1817</v>
      </c>
      <c r="D8" s="20">
        <v>110</v>
      </c>
      <c r="E8" s="20">
        <v>14</v>
      </c>
      <c r="F8" s="21">
        <v>1941</v>
      </c>
      <c r="G8" s="20">
        <v>1561</v>
      </c>
      <c r="H8" s="20">
        <v>1614</v>
      </c>
      <c r="I8" s="20">
        <v>3175</v>
      </c>
      <c r="J8" s="20">
        <v>83</v>
      </c>
      <c r="K8" s="20">
        <v>80</v>
      </c>
      <c r="L8" s="22">
        <v>163</v>
      </c>
      <c r="M8" s="23">
        <v>3338</v>
      </c>
      <c r="N8" s="6"/>
      <c r="U8" s="7"/>
    </row>
    <row r="9" spans="1:21" ht="21" customHeight="1">
      <c r="A9" s="24"/>
      <c r="B9" s="25" t="s">
        <v>2</v>
      </c>
      <c r="C9" s="26">
        <v>8305</v>
      </c>
      <c r="D9" s="26">
        <v>348</v>
      </c>
      <c r="E9" s="26">
        <v>80</v>
      </c>
      <c r="F9" s="27">
        <v>8733</v>
      </c>
      <c r="G9" s="28">
        <v>8077</v>
      </c>
      <c r="H9" s="26">
        <v>8605</v>
      </c>
      <c r="I9" s="13">
        <v>16682</v>
      </c>
      <c r="J9" s="13">
        <v>286</v>
      </c>
      <c r="K9" s="13">
        <v>291</v>
      </c>
      <c r="L9" s="13">
        <v>577</v>
      </c>
      <c r="M9" s="13">
        <v>17259</v>
      </c>
      <c r="N9" s="6"/>
      <c r="U9" s="7"/>
    </row>
    <row r="10" spans="1:21" ht="21" customHeight="1">
      <c r="A10" s="8"/>
      <c r="B10" s="9" t="s">
        <v>5</v>
      </c>
      <c r="C10" s="10">
        <v>2182</v>
      </c>
      <c r="D10" s="10">
        <v>35</v>
      </c>
      <c r="E10" s="10">
        <v>26</v>
      </c>
      <c r="F10" s="11">
        <v>2243</v>
      </c>
      <c r="G10" s="10">
        <v>2588</v>
      </c>
      <c r="H10" s="10">
        <v>2631</v>
      </c>
      <c r="I10" s="10">
        <v>5219</v>
      </c>
      <c r="J10" s="10">
        <v>48</v>
      </c>
      <c r="K10" s="10">
        <v>68</v>
      </c>
      <c r="L10" s="12">
        <v>116</v>
      </c>
      <c r="M10" s="13">
        <v>5335</v>
      </c>
      <c r="N10" s="6"/>
      <c r="U10" s="7"/>
    </row>
    <row r="11" spans="1:21" ht="21" customHeight="1">
      <c r="A11" s="14" t="s">
        <v>25</v>
      </c>
      <c r="B11" s="15" t="s">
        <v>20</v>
      </c>
      <c r="C11" s="16">
        <v>640</v>
      </c>
      <c r="D11" s="16">
        <v>21</v>
      </c>
      <c r="E11" s="16">
        <v>8</v>
      </c>
      <c r="F11" s="17">
        <v>669</v>
      </c>
      <c r="G11" s="16">
        <v>705</v>
      </c>
      <c r="H11" s="16">
        <v>737</v>
      </c>
      <c r="I11" s="16">
        <v>1442</v>
      </c>
      <c r="J11" s="16">
        <v>28</v>
      </c>
      <c r="K11" s="16">
        <v>17</v>
      </c>
      <c r="L11" s="18">
        <v>45</v>
      </c>
      <c r="M11" s="19">
        <v>1487</v>
      </c>
      <c r="N11" s="6"/>
      <c r="U11" s="7"/>
    </row>
    <row r="12" spans="1:21" ht="21" customHeight="1">
      <c r="A12" s="14"/>
      <c r="B12" s="15" t="s">
        <v>21</v>
      </c>
      <c r="C12" s="16">
        <v>636</v>
      </c>
      <c r="D12" s="16">
        <v>10</v>
      </c>
      <c r="E12" s="16">
        <v>6</v>
      </c>
      <c r="F12" s="17">
        <v>652</v>
      </c>
      <c r="G12" s="16">
        <v>651</v>
      </c>
      <c r="H12" s="16">
        <v>670</v>
      </c>
      <c r="I12" s="16">
        <v>1321</v>
      </c>
      <c r="J12" s="16">
        <v>15</v>
      </c>
      <c r="K12" s="16">
        <v>8</v>
      </c>
      <c r="L12" s="18">
        <v>23</v>
      </c>
      <c r="M12" s="19">
        <v>1344</v>
      </c>
      <c r="N12" s="6"/>
      <c r="U12" s="7"/>
    </row>
    <row r="13" spans="1:21" ht="21" customHeight="1">
      <c r="A13" s="14" t="s">
        <v>22</v>
      </c>
      <c r="B13" s="15" t="s">
        <v>23</v>
      </c>
      <c r="C13" s="16">
        <v>914</v>
      </c>
      <c r="D13" s="16">
        <v>53</v>
      </c>
      <c r="E13" s="16">
        <v>13</v>
      </c>
      <c r="F13" s="17">
        <v>980</v>
      </c>
      <c r="G13" s="16">
        <v>899</v>
      </c>
      <c r="H13" s="16">
        <v>853</v>
      </c>
      <c r="I13" s="16">
        <v>1752</v>
      </c>
      <c r="J13" s="16">
        <v>44</v>
      </c>
      <c r="K13" s="16">
        <v>38</v>
      </c>
      <c r="L13" s="18">
        <v>82</v>
      </c>
      <c r="M13" s="19">
        <v>1834</v>
      </c>
      <c r="N13" s="6"/>
      <c r="U13" s="7"/>
    </row>
    <row r="14" spans="1:21" ht="21" customHeight="1">
      <c r="A14" s="14"/>
      <c r="B14" s="15" t="s">
        <v>0</v>
      </c>
      <c r="C14" s="16">
        <v>1029</v>
      </c>
      <c r="D14" s="16">
        <v>33</v>
      </c>
      <c r="E14" s="16">
        <v>9</v>
      </c>
      <c r="F14" s="17">
        <v>1071</v>
      </c>
      <c r="G14" s="16">
        <v>1038</v>
      </c>
      <c r="H14" s="16">
        <v>1020</v>
      </c>
      <c r="I14" s="16">
        <v>2058</v>
      </c>
      <c r="J14" s="16">
        <v>26</v>
      </c>
      <c r="K14" s="16">
        <v>28</v>
      </c>
      <c r="L14" s="18">
        <v>54</v>
      </c>
      <c r="M14" s="19">
        <v>2112</v>
      </c>
      <c r="N14" s="6"/>
      <c r="U14" s="7"/>
    </row>
    <row r="15" spans="1:21" ht="21" customHeight="1">
      <c r="A15" s="14"/>
      <c r="B15" s="15" t="s">
        <v>24</v>
      </c>
      <c r="C15" s="20">
        <v>1180</v>
      </c>
      <c r="D15" s="20">
        <v>42</v>
      </c>
      <c r="E15" s="20">
        <v>18</v>
      </c>
      <c r="F15" s="21">
        <v>1240</v>
      </c>
      <c r="G15" s="20">
        <v>1157</v>
      </c>
      <c r="H15" s="20">
        <v>1210</v>
      </c>
      <c r="I15" s="20">
        <v>2367</v>
      </c>
      <c r="J15" s="20">
        <v>43</v>
      </c>
      <c r="K15" s="20">
        <v>48</v>
      </c>
      <c r="L15" s="22">
        <v>91</v>
      </c>
      <c r="M15" s="23">
        <v>2458</v>
      </c>
      <c r="N15" s="6"/>
      <c r="U15" s="7"/>
    </row>
    <row r="16" spans="1:21" ht="21" customHeight="1">
      <c r="A16" s="24"/>
      <c r="B16" s="25" t="s">
        <v>2</v>
      </c>
      <c r="C16" s="26">
        <v>6581</v>
      </c>
      <c r="D16" s="26">
        <v>194</v>
      </c>
      <c r="E16" s="26">
        <v>80</v>
      </c>
      <c r="F16" s="27">
        <v>6855</v>
      </c>
      <c r="G16" s="28">
        <v>7038</v>
      </c>
      <c r="H16" s="26">
        <v>7121</v>
      </c>
      <c r="I16" s="13">
        <v>14159</v>
      </c>
      <c r="J16" s="13">
        <v>204</v>
      </c>
      <c r="K16" s="13">
        <v>207</v>
      </c>
      <c r="L16" s="13">
        <v>411</v>
      </c>
      <c r="M16" s="13">
        <v>14570</v>
      </c>
      <c r="N16" s="6"/>
      <c r="U16" s="7"/>
    </row>
    <row r="17" spans="1:21" ht="21" customHeight="1">
      <c r="A17" s="8"/>
      <c r="B17" s="9" t="s">
        <v>16</v>
      </c>
      <c r="C17" s="10">
        <v>1821</v>
      </c>
      <c r="D17" s="10">
        <v>60</v>
      </c>
      <c r="E17" s="10">
        <v>17</v>
      </c>
      <c r="F17" s="11">
        <v>1898</v>
      </c>
      <c r="G17" s="10">
        <v>1863</v>
      </c>
      <c r="H17" s="10">
        <v>1892</v>
      </c>
      <c r="I17" s="10">
        <v>3755</v>
      </c>
      <c r="J17" s="10">
        <v>48</v>
      </c>
      <c r="K17" s="10">
        <v>59</v>
      </c>
      <c r="L17" s="12">
        <v>107</v>
      </c>
      <c r="M17" s="13">
        <v>3862</v>
      </c>
      <c r="N17" s="6"/>
      <c r="U17" s="7"/>
    </row>
    <row r="18" spans="1:21" ht="21" customHeight="1">
      <c r="A18" s="14" t="s">
        <v>18</v>
      </c>
      <c r="B18" s="15" t="s">
        <v>20</v>
      </c>
      <c r="C18" s="16">
        <v>527</v>
      </c>
      <c r="D18" s="16">
        <v>31</v>
      </c>
      <c r="E18" s="16">
        <v>8</v>
      </c>
      <c r="F18" s="17">
        <v>566</v>
      </c>
      <c r="G18" s="16">
        <v>593</v>
      </c>
      <c r="H18" s="16">
        <v>643</v>
      </c>
      <c r="I18" s="16">
        <v>1236</v>
      </c>
      <c r="J18" s="16">
        <v>27</v>
      </c>
      <c r="K18" s="16">
        <v>21</v>
      </c>
      <c r="L18" s="18">
        <v>48</v>
      </c>
      <c r="M18" s="19">
        <v>1284</v>
      </c>
      <c r="N18" s="6"/>
      <c r="U18" s="7"/>
    </row>
    <row r="19" spans="1:21" ht="21" customHeight="1">
      <c r="A19" s="14"/>
      <c r="B19" s="15" t="s">
        <v>21</v>
      </c>
      <c r="C19" s="16">
        <v>1585</v>
      </c>
      <c r="D19" s="16">
        <v>23</v>
      </c>
      <c r="E19" s="16">
        <v>13</v>
      </c>
      <c r="F19" s="17">
        <v>1621</v>
      </c>
      <c r="G19" s="16">
        <v>1869</v>
      </c>
      <c r="H19" s="16">
        <v>1985</v>
      </c>
      <c r="I19" s="16">
        <v>3854</v>
      </c>
      <c r="J19" s="16">
        <v>26</v>
      </c>
      <c r="K19" s="16">
        <v>28</v>
      </c>
      <c r="L19" s="18">
        <v>54</v>
      </c>
      <c r="M19" s="19">
        <v>3908</v>
      </c>
      <c r="N19" s="6"/>
      <c r="U19" s="7"/>
    </row>
    <row r="20" spans="1:21" ht="21" customHeight="1">
      <c r="A20" s="14" t="s">
        <v>22</v>
      </c>
      <c r="B20" s="15" t="s">
        <v>23</v>
      </c>
      <c r="C20" s="16">
        <v>1216</v>
      </c>
      <c r="D20" s="16">
        <v>64</v>
      </c>
      <c r="E20" s="16">
        <v>15</v>
      </c>
      <c r="F20" s="17">
        <v>1295</v>
      </c>
      <c r="G20" s="16">
        <v>1368</v>
      </c>
      <c r="H20" s="16">
        <v>1390</v>
      </c>
      <c r="I20" s="16">
        <v>2758</v>
      </c>
      <c r="J20" s="16">
        <v>50</v>
      </c>
      <c r="K20" s="16">
        <v>59</v>
      </c>
      <c r="L20" s="18">
        <v>109</v>
      </c>
      <c r="M20" s="23">
        <v>2867</v>
      </c>
      <c r="N20" s="6"/>
      <c r="U20" s="7"/>
    </row>
    <row r="21" spans="1:21" ht="21" customHeight="1">
      <c r="A21" s="24"/>
      <c r="B21" s="25" t="s">
        <v>2</v>
      </c>
      <c r="C21" s="26">
        <v>5149</v>
      </c>
      <c r="D21" s="26">
        <v>178</v>
      </c>
      <c r="E21" s="26">
        <v>53</v>
      </c>
      <c r="F21" s="27">
        <v>5380</v>
      </c>
      <c r="G21" s="28">
        <v>5693</v>
      </c>
      <c r="H21" s="26">
        <v>5910</v>
      </c>
      <c r="I21" s="13">
        <v>11603</v>
      </c>
      <c r="J21" s="13">
        <v>151</v>
      </c>
      <c r="K21" s="13">
        <v>167</v>
      </c>
      <c r="L21" s="13">
        <v>318</v>
      </c>
      <c r="M21" s="13">
        <v>11921</v>
      </c>
      <c r="N21" s="6"/>
      <c r="U21" s="7"/>
    </row>
    <row r="22" spans="1:21" ht="21" customHeight="1">
      <c r="A22" s="8"/>
      <c r="B22" s="9" t="s">
        <v>5</v>
      </c>
      <c r="C22" s="10">
        <v>1096</v>
      </c>
      <c r="D22" s="10">
        <v>21</v>
      </c>
      <c r="E22" s="10">
        <v>10</v>
      </c>
      <c r="F22" s="11">
        <v>1127</v>
      </c>
      <c r="G22" s="10">
        <v>1051</v>
      </c>
      <c r="H22" s="10">
        <v>1233</v>
      </c>
      <c r="I22" s="10">
        <v>2284</v>
      </c>
      <c r="J22" s="10">
        <v>22</v>
      </c>
      <c r="K22" s="10">
        <v>38</v>
      </c>
      <c r="L22" s="12">
        <v>60</v>
      </c>
      <c r="M22" s="13">
        <v>2344</v>
      </c>
      <c r="N22" s="6"/>
      <c r="U22" s="7"/>
    </row>
    <row r="23" spans="1:21" ht="21" customHeight="1">
      <c r="A23" s="14" t="s">
        <v>26</v>
      </c>
      <c r="B23" s="15" t="s">
        <v>20</v>
      </c>
      <c r="C23" s="16">
        <v>2273</v>
      </c>
      <c r="D23" s="16">
        <v>34</v>
      </c>
      <c r="E23" s="16">
        <v>23</v>
      </c>
      <c r="F23" s="17">
        <v>2330</v>
      </c>
      <c r="G23" s="16">
        <v>2305</v>
      </c>
      <c r="H23" s="16">
        <v>2605</v>
      </c>
      <c r="I23" s="16">
        <v>4910</v>
      </c>
      <c r="J23" s="16">
        <v>46</v>
      </c>
      <c r="K23" s="16">
        <v>55</v>
      </c>
      <c r="L23" s="18">
        <v>101</v>
      </c>
      <c r="M23" s="23">
        <v>5011</v>
      </c>
      <c r="N23" s="6"/>
      <c r="U23" s="7"/>
    </row>
    <row r="24" spans="1:21" ht="21" customHeight="1">
      <c r="A24" s="24"/>
      <c r="B24" s="25" t="s">
        <v>2</v>
      </c>
      <c r="C24" s="26">
        <v>3369</v>
      </c>
      <c r="D24" s="26">
        <v>55</v>
      </c>
      <c r="E24" s="26">
        <v>33</v>
      </c>
      <c r="F24" s="27">
        <v>3457</v>
      </c>
      <c r="G24" s="28">
        <v>3356</v>
      </c>
      <c r="H24" s="26">
        <v>3838</v>
      </c>
      <c r="I24" s="26">
        <v>7194</v>
      </c>
      <c r="J24" s="26">
        <v>68</v>
      </c>
      <c r="K24" s="26">
        <v>93</v>
      </c>
      <c r="L24" s="26">
        <v>161</v>
      </c>
      <c r="M24" s="26">
        <v>7355</v>
      </c>
      <c r="N24" s="6"/>
      <c r="U24" s="7"/>
    </row>
    <row r="25" spans="1:22" ht="21" customHeight="1">
      <c r="A25" s="8"/>
      <c r="B25" s="29" t="s">
        <v>5</v>
      </c>
      <c r="C25" s="10">
        <v>673</v>
      </c>
      <c r="D25" s="10">
        <v>29</v>
      </c>
      <c r="E25" s="10">
        <v>11</v>
      </c>
      <c r="F25" s="11">
        <v>713</v>
      </c>
      <c r="G25" s="10">
        <v>692</v>
      </c>
      <c r="H25" s="10">
        <v>728</v>
      </c>
      <c r="I25" s="10">
        <v>1420</v>
      </c>
      <c r="J25" s="10">
        <v>34</v>
      </c>
      <c r="K25" s="10">
        <v>18</v>
      </c>
      <c r="L25" s="12">
        <v>52</v>
      </c>
      <c r="M25" s="13">
        <v>1472</v>
      </c>
      <c r="N25" s="7"/>
      <c r="O25" s="7"/>
      <c r="P25" s="7"/>
      <c r="Q25" s="7"/>
      <c r="R25" s="7"/>
      <c r="S25" s="7"/>
      <c r="T25" s="7"/>
      <c r="U25" s="7"/>
      <c r="V25" s="7"/>
    </row>
    <row r="26" spans="1:13" ht="21" customHeight="1">
      <c r="A26" s="14" t="s">
        <v>27</v>
      </c>
      <c r="B26" s="30" t="s">
        <v>20</v>
      </c>
      <c r="C26" s="16">
        <v>443</v>
      </c>
      <c r="D26" s="16">
        <v>10</v>
      </c>
      <c r="E26" s="16">
        <v>2</v>
      </c>
      <c r="F26" s="17">
        <v>455</v>
      </c>
      <c r="G26" s="16">
        <v>512</v>
      </c>
      <c r="H26" s="16">
        <v>492</v>
      </c>
      <c r="I26" s="16">
        <v>1004</v>
      </c>
      <c r="J26" s="16">
        <v>8</v>
      </c>
      <c r="K26" s="16">
        <v>5</v>
      </c>
      <c r="L26" s="18">
        <v>13</v>
      </c>
      <c r="M26" s="19">
        <v>1017</v>
      </c>
    </row>
    <row r="27" spans="1:13" ht="21" customHeight="1">
      <c r="A27" s="14" t="s">
        <v>29</v>
      </c>
      <c r="B27" s="30" t="s">
        <v>21</v>
      </c>
      <c r="C27" s="16">
        <v>542</v>
      </c>
      <c r="D27" s="16">
        <v>14</v>
      </c>
      <c r="E27" s="16">
        <v>10</v>
      </c>
      <c r="F27" s="17">
        <v>566</v>
      </c>
      <c r="G27" s="16">
        <v>672</v>
      </c>
      <c r="H27" s="16">
        <v>556</v>
      </c>
      <c r="I27" s="16">
        <v>1228</v>
      </c>
      <c r="J27" s="16">
        <v>11</v>
      </c>
      <c r="K27" s="16">
        <v>20</v>
      </c>
      <c r="L27" s="18">
        <v>31</v>
      </c>
      <c r="M27" s="19">
        <v>1259</v>
      </c>
    </row>
    <row r="28" spans="1:13" ht="21" customHeight="1">
      <c r="A28" s="14" t="s">
        <v>30</v>
      </c>
      <c r="B28" s="30" t="s">
        <v>23</v>
      </c>
      <c r="C28" s="16">
        <v>1401</v>
      </c>
      <c r="D28" s="16">
        <v>25</v>
      </c>
      <c r="E28" s="16">
        <v>16</v>
      </c>
      <c r="F28" s="17">
        <v>1442</v>
      </c>
      <c r="G28" s="16">
        <v>1521</v>
      </c>
      <c r="H28" s="16">
        <v>1538</v>
      </c>
      <c r="I28" s="16">
        <v>3059</v>
      </c>
      <c r="J28" s="16">
        <v>28</v>
      </c>
      <c r="K28" s="16">
        <v>22</v>
      </c>
      <c r="L28" s="18">
        <v>50</v>
      </c>
      <c r="M28" s="19">
        <v>3109</v>
      </c>
    </row>
    <row r="29" spans="1:13" ht="21" customHeight="1">
      <c r="A29" s="14"/>
      <c r="B29" s="30" t="s">
        <v>0</v>
      </c>
      <c r="C29" s="20">
        <v>683</v>
      </c>
      <c r="D29" s="20">
        <v>14</v>
      </c>
      <c r="E29" s="20">
        <v>8</v>
      </c>
      <c r="F29" s="21">
        <v>705</v>
      </c>
      <c r="G29" s="16">
        <v>772</v>
      </c>
      <c r="H29" s="16">
        <v>761</v>
      </c>
      <c r="I29" s="20">
        <v>1533</v>
      </c>
      <c r="J29" s="16">
        <v>14</v>
      </c>
      <c r="K29" s="16">
        <v>14</v>
      </c>
      <c r="L29" s="22">
        <v>28</v>
      </c>
      <c r="M29" s="23">
        <v>1561</v>
      </c>
    </row>
    <row r="30" spans="1:13" ht="21" customHeight="1">
      <c r="A30" s="24"/>
      <c r="B30" s="25" t="s">
        <v>2</v>
      </c>
      <c r="C30" s="26">
        <v>3742</v>
      </c>
      <c r="D30" s="26">
        <v>92</v>
      </c>
      <c r="E30" s="26">
        <v>47</v>
      </c>
      <c r="F30" s="27">
        <v>3881</v>
      </c>
      <c r="G30" s="28">
        <v>4169</v>
      </c>
      <c r="H30" s="26">
        <v>4075</v>
      </c>
      <c r="I30" s="13">
        <v>8244</v>
      </c>
      <c r="J30" s="13">
        <v>95</v>
      </c>
      <c r="K30" s="13">
        <v>79</v>
      </c>
      <c r="L30" s="13">
        <v>174</v>
      </c>
      <c r="M30" s="13">
        <v>8418</v>
      </c>
    </row>
    <row r="31" spans="1:13" ht="21" customHeight="1">
      <c r="A31" s="14"/>
      <c r="B31" s="29" t="s">
        <v>5</v>
      </c>
      <c r="C31" s="10">
        <v>1128</v>
      </c>
      <c r="D31" s="10">
        <v>25</v>
      </c>
      <c r="E31" s="10">
        <v>13</v>
      </c>
      <c r="F31" s="11">
        <v>1166</v>
      </c>
      <c r="G31" s="10">
        <v>1210</v>
      </c>
      <c r="H31" s="10">
        <v>1127</v>
      </c>
      <c r="I31" s="10">
        <v>2337</v>
      </c>
      <c r="J31" s="10">
        <v>21</v>
      </c>
      <c r="K31" s="10">
        <v>23</v>
      </c>
      <c r="L31" s="12">
        <v>44</v>
      </c>
      <c r="M31" s="13">
        <v>2381</v>
      </c>
    </row>
    <row r="32" spans="1:13" ht="21" customHeight="1">
      <c r="A32" s="14" t="s">
        <v>31</v>
      </c>
      <c r="B32" s="30" t="s">
        <v>20</v>
      </c>
      <c r="C32" s="16">
        <v>1343</v>
      </c>
      <c r="D32" s="16">
        <v>45</v>
      </c>
      <c r="E32" s="16">
        <v>14</v>
      </c>
      <c r="F32" s="17">
        <v>1402</v>
      </c>
      <c r="G32" s="16">
        <v>1574</v>
      </c>
      <c r="H32" s="16">
        <v>1424</v>
      </c>
      <c r="I32" s="16">
        <v>2998</v>
      </c>
      <c r="J32" s="16">
        <v>46</v>
      </c>
      <c r="K32" s="16">
        <v>29</v>
      </c>
      <c r="L32" s="18">
        <v>75</v>
      </c>
      <c r="M32" s="19">
        <v>3073</v>
      </c>
    </row>
    <row r="33" spans="1:13" ht="21" customHeight="1">
      <c r="A33" s="14" t="s">
        <v>29</v>
      </c>
      <c r="B33" s="30" t="s">
        <v>21</v>
      </c>
      <c r="C33" s="16">
        <v>857</v>
      </c>
      <c r="D33" s="16">
        <v>50</v>
      </c>
      <c r="E33" s="16">
        <v>18</v>
      </c>
      <c r="F33" s="17">
        <v>925</v>
      </c>
      <c r="G33" s="16">
        <v>994</v>
      </c>
      <c r="H33" s="16">
        <v>979</v>
      </c>
      <c r="I33" s="16">
        <v>1973</v>
      </c>
      <c r="J33" s="16">
        <v>45</v>
      </c>
      <c r="K33" s="16">
        <v>39</v>
      </c>
      <c r="L33" s="18">
        <v>84</v>
      </c>
      <c r="M33" s="19">
        <v>2057</v>
      </c>
    </row>
    <row r="34" spans="1:13" ht="21" customHeight="1">
      <c r="A34" s="14" t="s">
        <v>30</v>
      </c>
      <c r="B34" s="30" t="s">
        <v>23</v>
      </c>
      <c r="C34" s="16">
        <v>856</v>
      </c>
      <c r="D34" s="16">
        <v>10</v>
      </c>
      <c r="E34" s="16">
        <v>11</v>
      </c>
      <c r="F34" s="17">
        <v>877</v>
      </c>
      <c r="G34" s="16">
        <v>922</v>
      </c>
      <c r="H34" s="16">
        <v>947</v>
      </c>
      <c r="I34" s="16">
        <v>1869</v>
      </c>
      <c r="J34" s="16">
        <v>10</v>
      </c>
      <c r="K34" s="16">
        <v>19</v>
      </c>
      <c r="L34" s="18">
        <v>29</v>
      </c>
      <c r="M34" s="19">
        <v>1898</v>
      </c>
    </row>
    <row r="35" spans="1:13" ht="21" customHeight="1">
      <c r="A35" s="14"/>
      <c r="B35" s="31" t="s">
        <v>0</v>
      </c>
      <c r="C35" s="20">
        <v>803</v>
      </c>
      <c r="D35" s="20">
        <v>22</v>
      </c>
      <c r="E35" s="20">
        <v>10</v>
      </c>
      <c r="F35" s="21">
        <v>835</v>
      </c>
      <c r="G35" s="16">
        <v>895</v>
      </c>
      <c r="H35" s="16">
        <v>847</v>
      </c>
      <c r="I35" s="20">
        <v>1742</v>
      </c>
      <c r="J35" s="16">
        <v>22</v>
      </c>
      <c r="K35" s="16">
        <v>15</v>
      </c>
      <c r="L35" s="22">
        <v>37</v>
      </c>
      <c r="M35" s="23">
        <v>1779</v>
      </c>
    </row>
    <row r="36" spans="1:13" ht="21" customHeight="1">
      <c r="A36" s="24"/>
      <c r="B36" s="25" t="s">
        <v>2</v>
      </c>
      <c r="C36" s="26">
        <v>4987</v>
      </c>
      <c r="D36" s="26">
        <v>152</v>
      </c>
      <c r="E36" s="26">
        <v>66</v>
      </c>
      <c r="F36" s="27">
        <v>5205</v>
      </c>
      <c r="G36" s="28">
        <v>5595</v>
      </c>
      <c r="H36" s="26">
        <v>5324</v>
      </c>
      <c r="I36" s="13">
        <v>10919</v>
      </c>
      <c r="J36" s="13">
        <v>144</v>
      </c>
      <c r="K36" s="13">
        <v>125</v>
      </c>
      <c r="L36" s="13">
        <v>269</v>
      </c>
      <c r="M36" s="13">
        <v>11188</v>
      </c>
    </row>
    <row r="37" spans="1:13" ht="21" customHeight="1">
      <c r="A37" s="14"/>
      <c r="B37" s="29" t="s">
        <v>5</v>
      </c>
      <c r="C37" s="10">
        <v>419</v>
      </c>
      <c r="D37" s="10">
        <v>13</v>
      </c>
      <c r="E37" s="10">
        <v>3</v>
      </c>
      <c r="F37" s="11">
        <v>435</v>
      </c>
      <c r="G37" s="10">
        <v>456</v>
      </c>
      <c r="H37" s="10">
        <v>451</v>
      </c>
      <c r="I37" s="10">
        <v>907</v>
      </c>
      <c r="J37" s="10">
        <v>13</v>
      </c>
      <c r="K37" s="10">
        <v>9</v>
      </c>
      <c r="L37" s="12">
        <v>22</v>
      </c>
      <c r="M37" s="13">
        <v>929</v>
      </c>
    </row>
    <row r="38" spans="1:13" ht="21" customHeight="1">
      <c r="A38" s="14" t="s">
        <v>7</v>
      </c>
      <c r="B38" s="30" t="s">
        <v>20</v>
      </c>
      <c r="C38" s="16">
        <v>794</v>
      </c>
      <c r="D38" s="16">
        <v>10</v>
      </c>
      <c r="E38" s="16">
        <v>13</v>
      </c>
      <c r="F38" s="17">
        <v>817</v>
      </c>
      <c r="G38" s="16">
        <v>964</v>
      </c>
      <c r="H38" s="16">
        <v>885</v>
      </c>
      <c r="I38" s="16">
        <v>1849</v>
      </c>
      <c r="J38" s="16">
        <v>19</v>
      </c>
      <c r="K38" s="16">
        <v>20</v>
      </c>
      <c r="L38" s="18">
        <v>39</v>
      </c>
      <c r="M38" s="19">
        <v>1888</v>
      </c>
    </row>
    <row r="39" spans="1:13" ht="21" customHeight="1">
      <c r="A39" s="14" t="s">
        <v>29</v>
      </c>
      <c r="B39" s="30" t="s">
        <v>21</v>
      </c>
      <c r="C39" s="16">
        <v>545</v>
      </c>
      <c r="D39" s="16">
        <v>4</v>
      </c>
      <c r="E39" s="16">
        <v>8</v>
      </c>
      <c r="F39" s="17">
        <v>557</v>
      </c>
      <c r="G39" s="16">
        <v>629</v>
      </c>
      <c r="H39" s="16">
        <v>611</v>
      </c>
      <c r="I39" s="16">
        <v>1240</v>
      </c>
      <c r="J39" s="16">
        <v>3</v>
      </c>
      <c r="K39" s="16">
        <v>10</v>
      </c>
      <c r="L39" s="18">
        <v>13</v>
      </c>
      <c r="M39" s="19">
        <v>1253</v>
      </c>
    </row>
    <row r="40" spans="1:13" ht="21" customHeight="1">
      <c r="A40" s="14" t="s">
        <v>30</v>
      </c>
      <c r="B40" s="31" t="s">
        <v>23</v>
      </c>
      <c r="C40" s="16">
        <v>675</v>
      </c>
      <c r="D40" s="16">
        <v>41</v>
      </c>
      <c r="E40" s="16">
        <v>7</v>
      </c>
      <c r="F40" s="17">
        <v>723</v>
      </c>
      <c r="G40" s="16">
        <v>785</v>
      </c>
      <c r="H40" s="16">
        <v>784</v>
      </c>
      <c r="I40" s="16">
        <v>1569</v>
      </c>
      <c r="J40" s="16">
        <v>38</v>
      </c>
      <c r="K40" s="16">
        <v>15</v>
      </c>
      <c r="L40" s="22">
        <v>53</v>
      </c>
      <c r="M40" s="23">
        <v>1622</v>
      </c>
    </row>
    <row r="41" spans="1:13" ht="21" customHeight="1">
      <c r="A41" s="24"/>
      <c r="B41" s="25" t="s">
        <v>2</v>
      </c>
      <c r="C41" s="26">
        <v>2433</v>
      </c>
      <c r="D41" s="26">
        <v>68</v>
      </c>
      <c r="E41" s="26">
        <v>31</v>
      </c>
      <c r="F41" s="27">
        <v>2532</v>
      </c>
      <c r="G41" s="28">
        <v>2834</v>
      </c>
      <c r="H41" s="26">
        <v>2731</v>
      </c>
      <c r="I41" s="26">
        <v>5565</v>
      </c>
      <c r="J41" s="26">
        <v>73</v>
      </c>
      <c r="K41" s="26">
        <v>54</v>
      </c>
      <c r="L41" s="26">
        <v>127</v>
      </c>
      <c r="M41" s="26">
        <v>5692</v>
      </c>
    </row>
    <row r="42" spans="1:13" ht="21" customHeight="1">
      <c r="A42" s="6"/>
      <c r="B42" s="6"/>
      <c r="C42" s="6"/>
      <c r="D42" s="6"/>
      <c r="E42" s="32"/>
      <c r="F42" s="32"/>
      <c r="G42" s="32"/>
      <c r="H42" s="32"/>
      <c r="I42" s="32"/>
      <c r="J42" s="32"/>
      <c r="K42" s="32"/>
      <c r="L42" s="32"/>
      <c r="M42" s="32"/>
    </row>
    <row r="43" spans="1:13" ht="21" customHeight="1">
      <c r="A43" s="46" t="s">
        <v>32</v>
      </c>
      <c r="B43" s="47"/>
      <c r="C43" s="48"/>
      <c r="D43" s="33">
        <v>34566</v>
      </c>
      <c r="E43" s="32"/>
      <c r="F43" s="34"/>
      <c r="G43" s="35"/>
      <c r="H43" s="36" t="s">
        <v>33</v>
      </c>
      <c r="I43" s="36" t="s">
        <v>34</v>
      </c>
      <c r="J43" s="36" t="s">
        <v>12</v>
      </c>
      <c r="K43" s="32"/>
      <c r="L43" s="32"/>
      <c r="M43" s="32"/>
    </row>
    <row r="44" spans="1:10" ht="21" customHeight="1">
      <c r="A44" s="46" t="s">
        <v>35</v>
      </c>
      <c r="B44" s="47"/>
      <c r="C44" s="48"/>
      <c r="D44" s="37">
        <v>1087</v>
      </c>
      <c r="F44" s="46" t="s">
        <v>15</v>
      </c>
      <c r="G44" s="48"/>
      <c r="H44" s="33">
        <v>36762</v>
      </c>
      <c r="I44" s="33">
        <v>37604</v>
      </c>
      <c r="J44" s="33">
        <v>74366</v>
      </c>
    </row>
    <row r="45" spans="1:10" ht="21" customHeight="1">
      <c r="A45" s="46" t="s">
        <v>36</v>
      </c>
      <c r="B45" s="47"/>
      <c r="C45" s="48"/>
      <c r="D45" s="33">
        <v>390</v>
      </c>
      <c r="F45" s="46" t="s">
        <v>37</v>
      </c>
      <c r="G45" s="48"/>
      <c r="H45" s="37">
        <v>1021</v>
      </c>
      <c r="I45" s="37">
        <v>1016</v>
      </c>
      <c r="J45" s="33">
        <v>2037</v>
      </c>
    </row>
    <row r="46" spans="1:10" ht="21" customHeight="1">
      <c r="A46" s="46" t="s">
        <v>38</v>
      </c>
      <c r="B46" s="47"/>
      <c r="C46" s="48"/>
      <c r="D46" s="37">
        <v>36043</v>
      </c>
      <c r="F46" s="46" t="s">
        <v>39</v>
      </c>
      <c r="G46" s="48"/>
      <c r="H46" s="33">
        <v>37783</v>
      </c>
      <c r="I46" s="33">
        <v>38620</v>
      </c>
      <c r="J46" s="33">
        <v>76403</v>
      </c>
    </row>
    <row r="47" spans="1:15" ht="21" customHeight="1">
      <c r="A47" s="46" t="s">
        <v>28</v>
      </c>
      <c r="B47" s="47"/>
      <c r="C47" s="48"/>
      <c r="D47" s="38">
        <v>3</v>
      </c>
      <c r="F47" s="46" t="s">
        <v>28</v>
      </c>
      <c r="G47" s="48"/>
      <c r="H47" s="37">
        <v>6</v>
      </c>
      <c r="I47" s="37">
        <v>-17</v>
      </c>
      <c r="J47" s="33">
        <v>-11</v>
      </c>
      <c r="K47" s="39"/>
      <c r="L47" s="40"/>
      <c r="M47" s="40"/>
      <c r="N47" s="40"/>
      <c r="O47" s="40"/>
    </row>
    <row r="48" spans="7:16" ht="21" customHeight="1">
      <c r="G48" s="41"/>
      <c r="H48" s="41"/>
      <c r="I48" s="42"/>
      <c r="J48" s="42"/>
      <c r="K48" s="42"/>
      <c r="L48" s="40"/>
      <c r="M48" s="40"/>
      <c r="N48" s="40"/>
      <c r="O48" s="40"/>
      <c r="P48" s="40"/>
    </row>
    <row r="49" spans="1:16" ht="21" customHeight="1">
      <c r="A49" s="7"/>
      <c r="B49" s="7"/>
      <c r="C49" s="7"/>
      <c r="D49" s="7"/>
      <c r="G49" s="43"/>
      <c r="H49" s="43"/>
      <c r="I49" s="42"/>
      <c r="J49" s="42"/>
      <c r="K49" s="42"/>
      <c r="L49" s="40"/>
      <c r="M49" s="40"/>
      <c r="N49" s="40"/>
      <c r="O49" s="40"/>
      <c r="P49" s="40"/>
    </row>
    <row r="50" spans="1:13" ht="21" customHeight="1">
      <c r="A50" s="7"/>
      <c r="B50" s="7"/>
      <c r="C50" s="7"/>
      <c r="D50" s="7"/>
      <c r="E50" s="7"/>
      <c r="F50" s="7"/>
      <c r="G50" s="44" t="s">
        <v>46</v>
      </c>
      <c r="H50" s="45"/>
      <c r="I50" s="45"/>
      <c r="J50" s="45"/>
      <c r="K50" s="45"/>
      <c r="L50" s="45"/>
      <c r="M50" s="45"/>
    </row>
    <row r="51" spans="1:13" ht="17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5:13" ht="17.25">
      <c r="E52" s="7"/>
      <c r="F52" s="7"/>
      <c r="G52" s="7"/>
      <c r="H52" s="7"/>
      <c r="I52" s="7"/>
      <c r="J52" s="7"/>
      <c r="K52" s="7"/>
      <c r="L52" s="7"/>
      <c r="M52" s="7"/>
    </row>
  </sheetData>
  <sheetProtection/>
  <mergeCells count="14">
    <mergeCell ref="A1:B2"/>
    <mergeCell ref="C1:F1"/>
    <mergeCell ref="G1:I1"/>
    <mergeCell ref="J1:L1"/>
    <mergeCell ref="M1:M2"/>
    <mergeCell ref="A43:C43"/>
    <mergeCell ref="A47:C47"/>
    <mergeCell ref="F47:G47"/>
    <mergeCell ref="A44:C44"/>
    <mergeCell ref="F44:G44"/>
    <mergeCell ref="A45:C45"/>
    <mergeCell ref="F45:G45"/>
    <mergeCell ref="A46:C46"/>
    <mergeCell ref="F46:G46"/>
  </mergeCells>
  <printOptions horizontalCentered="1" verticalCentered="1"/>
  <pageMargins left="0.7874015748031497" right="0.7874015748031497" top="1.1811023622047245" bottom="0.5905511811023623" header="0.9055118110236221" footer="0.5118110236220472"/>
  <pageSetup fitToHeight="1" fitToWidth="1" horizontalDpi="600" verticalDpi="600" orientation="portrait" paperSize="9" scale="70" r:id="rId1"/>
  <headerFooter alignWithMargins="0">
    <oddHeader>&amp;C&amp;"HG丸ｺﾞｼｯｸM-PRO,ﾒﾃﾞｨｳﾑ"&amp;20志木市町丁別世帯・人口表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showGridLines="0" zoomScale="75" zoomScaleNormal="75" zoomScalePageLayoutView="0" workbookViewId="0" topLeftCell="A1">
      <selection activeCell="E53" sqref="E53"/>
    </sheetView>
  </sheetViews>
  <sheetFormatPr defaultColWidth="9.00390625" defaultRowHeight="13.5"/>
  <cols>
    <col min="1" max="1" width="3.625" style="0" customWidth="1"/>
    <col min="2" max="14" width="10.125" style="0" customWidth="1"/>
    <col min="16" max="16" width="3.625" style="0" customWidth="1"/>
    <col min="17" max="21" width="10.125" style="0" customWidth="1"/>
  </cols>
  <sheetData>
    <row r="1" spans="1:13" ht="21" customHeight="1">
      <c r="A1" s="49" t="s">
        <v>3</v>
      </c>
      <c r="B1" s="50"/>
      <c r="C1" s="46" t="s">
        <v>8</v>
      </c>
      <c r="D1" s="47"/>
      <c r="E1" s="47"/>
      <c r="F1" s="53"/>
      <c r="G1" s="54" t="s">
        <v>1</v>
      </c>
      <c r="H1" s="47"/>
      <c r="I1" s="48"/>
      <c r="J1" s="46" t="s">
        <v>10</v>
      </c>
      <c r="K1" s="47"/>
      <c r="L1" s="48"/>
      <c r="M1" s="55" t="s">
        <v>6</v>
      </c>
    </row>
    <row r="2" spans="1:21" ht="21" customHeight="1">
      <c r="A2" s="51"/>
      <c r="B2" s="52"/>
      <c r="C2" s="4" t="s">
        <v>4</v>
      </c>
      <c r="D2" s="4" t="s">
        <v>9</v>
      </c>
      <c r="E2" s="4" t="s">
        <v>11</v>
      </c>
      <c r="F2" s="5" t="s">
        <v>13</v>
      </c>
      <c r="G2" s="2" t="s">
        <v>14</v>
      </c>
      <c r="H2" s="4" t="s">
        <v>17</v>
      </c>
      <c r="I2" s="3" t="s">
        <v>13</v>
      </c>
      <c r="J2" s="1" t="s">
        <v>14</v>
      </c>
      <c r="K2" s="4" t="s">
        <v>17</v>
      </c>
      <c r="L2" s="3" t="s">
        <v>13</v>
      </c>
      <c r="M2" s="56"/>
      <c r="N2" s="6"/>
      <c r="U2" s="7"/>
    </row>
    <row r="3" spans="1:21" ht="21" customHeight="1">
      <c r="A3" s="8"/>
      <c r="B3" s="9" t="s">
        <v>5</v>
      </c>
      <c r="C3" s="10">
        <v>634</v>
      </c>
      <c r="D3" s="10">
        <v>15</v>
      </c>
      <c r="E3" s="10">
        <v>9</v>
      </c>
      <c r="F3" s="11">
        <v>658</v>
      </c>
      <c r="G3" s="10">
        <v>684</v>
      </c>
      <c r="H3" s="10">
        <v>711</v>
      </c>
      <c r="I3" s="10">
        <v>1395</v>
      </c>
      <c r="J3" s="10">
        <v>13</v>
      </c>
      <c r="K3" s="10">
        <v>20</v>
      </c>
      <c r="L3" s="12">
        <v>33</v>
      </c>
      <c r="M3" s="13">
        <v>1428</v>
      </c>
      <c r="N3" s="6"/>
      <c r="U3" s="7"/>
    </row>
    <row r="4" spans="1:21" ht="21" customHeight="1">
      <c r="A4" s="14" t="s">
        <v>19</v>
      </c>
      <c r="B4" s="15" t="s">
        <v>20</v>
      </c>
      <c r="C4" s="16">
        <v>992</v>
      </c>
      <c r="D4" s="16">
        <v>20</v>
      </c>
      <c r="E4" s="16">
        <v>10</v>
      </c>
      <c r="F4" s="17">
        <v>1022</v>
      </c>
      <c r="G4" s="16">
        <v>1023</v>
      </c>
      <c r="H4" s="16">
        <v>1085</v>
      </c>
      <c r="I4" s="16">
        <v>2108</v>
      </c>
      <c r="J4" s="16">
        <v>19</v>
      </c>
      <c r="K4" s="16">
        <v>23</v>
      </c>
      <c r="L4" s="18">
        <v>42</v>
      </c>
      <c r="M4" s="19">
        <v>2150</v>
      </c>
      <c r="N4" s="6"/>
      <c r="U4" s="7"/>
    </row>
    <row r="5" spans="1:21" ht="21" customHeight="1">
      <c r="A5" s="14"/>
      <c r="B5" s="15" t="s">
        <v>21</v>
      </c>
      <c r="C5" s="16">
        <v>961</v>
      </c>
      <c r="D5" s="16">
        <v>18</v>
      </c>
      <c r="E5" s="16">
        <v>8</v>
      </c>
      <c r="F5" s="17">
        <v>987</v>
      </c>
      <c r="G5" s="16">
        <v>1032</v>
      </c>
      <c r="H5" s="16">
        <v>1028</v>
      </c>
      <c r="I5" s="16">
        <v>2060</v>
      </c>
      <c r="J5" s="16">
        <v>19</v>
      </c>
      <c r="K5" s="16">
        <v>16</v>
      </c>
      <c r="L5" s="18">
        <v>35</v>
      </c>
      <c r="M5" s="19">
        <v>2095</v>
      </c>
      <c r="N5" s="6"/>
      <c r="U5" s="7"/>
    </row>
    <row r="6" spans="1:21" ht="21" customHeight="1">
      <c r="A6" s="14" t="s">
        <v>22</v>
      </c>
      <c r="B6" s="15" t="s">
        <v>23</v>
      </c>
      <c r="C6" s="16">
        <v>1184</v>
      </c>
      <c r="D6" s="16">
        <v>63</v>
      </c>
      <c r="E6" s="16">
        <v>6</v>
      </c>
      <c r="F6" s="17">
        <v>1253</v>
      </c>
      <c r="G6" s="16">
        <v>1172</v>
      </c>
      <c r="H6" s="16">
        <v>1216</v>
      </c>
      <c r="I6" s="16">
        <v>2388</v>
      </c>
      <c r="J6" s="16">
        <v>48</v>
      </c>
      <c r="K6" s="16">
        <v>46</v>
      </c>
      <c r="L6" s="18">
        <v>94</v>
      </c>
      <c r="M6" s="19">
        <v>2482</v>
      </c>
      <c r="N6" s="6"/>
      <c r="U6" s="7"/>
    </row>
    <row r="7" spans="1:21" ht="21" customHeight="1">
      <c r="A7" s="14"/>
      <c r="B7" s="15" t="s">
        <v>0</v>
      </c>
      <c r="C7" s="16">
        <v>2697</v>
      </c>
      <c r="D7" s="16">
        <v>123</v>
      </c>
      <c r="E7" s="16">
        <v>33</v>
      </c>
      <c r="F7" s="17">
        <v>2853</v>
      </c>
      <c r="G7" s="16">
        <v>2588</v>
      </c>
      <c r="H7" s="16">
        <v>2930</v>
      </c>
      <c r="I7" s="16">
        <v>5518</v>
      </c>
      <c r="J7" s="16">
        <v>105</v>
      </c>
      <c r="K7" s="16">
        <v>108</v>
      </c>
      <c r="L7" s="18">
        <v>213</v>
      </c>
      <c r="M7" s="19">
        <v>5731</v>
      </c>
      <c r="N7" s="6"/>
      <c r="U7" s="7"/>
    </row>
    <row r="8" spans="1:21" ht="21" customHeight="1">
      <c r="A8" s="14"/>
      <c r="B8" s="15" t="s">
        <v>24</v>
      </c>
      <c r="C8" s="20">
        <v>1844</v>
      </c>
      <c r="D8" s="20">
        <v>106</v>
      </c>
      <c r="E8" s="20">
        <v>14</v>
      </c>
      <c r="F8" s="21">
        <v>1964</v>
      </c>
      <c r="G8" s="20">
        <v>1601</v>
      </c>
      <c r="H8" s="20">
        <v>1651</v>
      </c>
      <c r="I8" s="20">
        <v>3252</v>
      </c>
      <c r="J8" s="20">
        <v>80</v>
      </c>
      <c r="K8" s="20">
        <v>81</v>
      </c>
      <c r="L8" s="22">
        <v>161</v>
      </c>
      <c r="M8" s="23">
        <v>3413</v>
      </c>
      <c r="N8" s="6"/>
      <c r="U8" s="7"/>
    </row>
    <row r="9" spans="1:21" ht="21" customHeight="1">
      <c r="A9" s="24"/>
      <c r="B9" s="25" t="s">
        <v>2</v>
      </c>
      <c r="C9" s="26">
        <v>8312</v>
      </c>
      <c r="D9" s="26">
        <v>345</v>
      </c>
      <c r="E9" s="26">
        <v>80</v>
      </c>
      <c r="F9" s="27">
        <v>8737</v>
      </c>
      <c r="G9" s="28">
        <v>8100</v>
      </c>
      <c r="H9" s="26">
        <v>8621</v>
      </c>
      <c r="I9" s="13">
        <v>16721</v>
      </c>
      <c r="J9" s="13">
        <v>284</v>
      </c>
      <c r="K9" s="13">
        <v>294</v>
      </c>
      <c r="L9" s="13">
        <v>578</v>
      </c>
      <c r="M9" s="13">
        <v>17299</v>
      </c>
      <c r="N9" s="6"/>
      <c r="U9" s="7"/>
    </row>
    <row r="10" spans="1:21" ht="21" customHeight="1">
      <c r="A10" s="8"/>
      <c r="B10" s="9" t="s">
        <v>5</v>
      </c>
      <c r="C10" s="10">
        <v>2190</v>
      </c>
      <c r="D10" s="10">
        <v>38</v>
      </c>
      <c r="E10" s="10">
        <v>26</v>
      </c>
      <c r="F10" s="11">
        <v>2254</v>
      </c>
      <c r="G10" s="10">
        <v>2591</v>
      </c>
      <c r="H10" s="10">
        <v>2631</v>
      </c>
      <c r="I10" s="10">
        <v>5222</v>
      </c>
      <c r="J10" s="10">
        <v>51</v>
      </c>
      <c r="K10" s="10">
        <v>68</v>
      </c>
      <c r="L10" s="12">
        <v>119</v>
      </c>
      <c r="M10" s="13">
        <v>5341</v>
      </c>
      <c r="N10" s="6"/>
      <c r="U10" s="7"/>
    </row>
    <row r="11" spans="1:21" ht="21" customHeight="1">
      <c r="A11" s="14" t="s">
        <v>25</v>
      </c>
      <c r="B11" s="15" t="s">
        <v>20</v>
      </c>
      <c r="C11" s="16">
        <v>640</v>
      </c>
      <c r="D11" s="16">
        <v>21</v>
      </c>
      <c r="E11" s="16">
        <v>9</v>
      </c>
      <c r="F11" s="17">
        <v>670</v>
      </c>
      <c r="G11" s="16">
        <v>706</v>
      </c>
      <c r="H11" s="16">
        <v>739</v>
      </c>
      <c r="I11" s="16">
        <v>1445</v>
      </c>
      <c r="J11" s="16">
        <v>29</v>
      </c>
      <c r="K11" s="16">
        <v>18</v>
      </c>
      <c r="L11" s="18">
        <v>47</v>
      </c>
      <c r="M11" s="19">
        <v>1492</v>
      </c>
      <c r="N11" s="6"/>
      <c r="U11" s="7"/>
    </row>
    <row r="12" spans="1:21" ht="21" customHeight="1">
      <c r="A12" s="14"/>
      <c r="B12" s="15" t="s">
        <v>21</v>
      </c>
      <c r="C12" s="16">
        <v>638</v>
      </c>
      <c r="D12" s="16">
        <v>10</v>
      </c>
      <c r="E12" s="16">
        <v>6</v>
      </c>
      <c r="F12" s="17">
        <v>654</v>
      </c>
      <c r="G12" s="16">
        <v>650</v>
      </c>
      <c r="H12" s="16">
        <v>671</v>
      </c>
      <c r="I12" s="16">
        <v>1321</v>
      </c>
      <c r="J12" s="16">
        <v>14</v>
      </c>
      <c r="K12" s="16">
        <v>8</v>
      </c>
      <c r="L12" s="18">
        <v>22</v>
      </c>
      <c r="M12" s="19">
        <v>1343</v>
      </c>
      <c r="N12" s="6"/>
      <c r="U12" s="7"/>
    </row>
    <row r="13" spans="1:21" ht="21" customHeight="1">
      <c r="A13" s="14" t="s">
        <v>22</v>
      </c>
      <c r="B13" s="15" t="s">
        <v>23</v>
      </c>
      <c r="C13" s="16">
        <v>917</v>
      </c>
      <c r="D13" s="16">
        <v>53</v>
      </c>
      <c r="E13" s="16">
        <v>13</v>
      </c>
      <c r="F13" s="17">
        <v>983</v>
      </c>
      <c r="G13" s="16">
        <v>903</v>
      </c>
      <c r="H13" s="16">
        <v>858</v>
      </c>
      <c r="I13" s="16">
        <v>1761</v>
      </c>
      <c r="J13" s="16">
        <v>45</v>
      </c>
      <c r="K13" s="16">
        <v>37</v>
      </c>
      <c r="L13" s="18">
        <v>82</v>
      </c>
      <c r="M13" s="19">
        <v>1843</v>
      </c>
      <c r="N13" s="6"/>
      <c r="U13" s="7"/>
    </row>
    <row r="14" spans="1:21" ht="21" customHeight="1">
      <c r="A14" s="14"/>
      <c r="B14" s="15" t="s">
        <v>0</v>
      </c>
      <c r="C14" s="16">
        <v>1033</v>
      </c>
      <c r="D14" s="16">
        <v>32</v>
      </c>
      <c r="E14" s="16">
        <v>9</v>
      </c>
      <c r="F14" s="17">
        <v>1074</v>
      </c>
      <c r="G14" s="16">
        <v>1040</v>
      </c>
      <c r="H14" s="16">
        <v>1025</v>
      </c>
      <c r="I14" s="16">
        <v>2065</v>
      </c>
      <c r="J14" s="16">
        <v>26</v>
      </c>
      <c r="K14" s="16">
        <v>27</v>
      </c>
      <c r="L14" s="18">
        <v>53</v>
      </c>
      <c r="M14" s="19">
        <v>2118</v>
      </c>
      <c r="N14" s="6"/>
      <c r="U14" s="7"/>
    </row>
    <row r="15" spans="1:21" ht="21" customHeight="1">
      <c r="A15" s="14"/>
      <c r="B15" s="15" t="s">
        <v>24</v>
      </c>
      <c r="C15" s="20">
        <v>1185</v>
      </c>
      <c r="D15" s="20">
        <v>44</v>
      </c>
      <c r="E15" s="20">
        <v>18</v>
      </c>
      <c r="F15" s="21">
        <v>1247</v>
      </c>
      <c r="G15" s="20">
        <v>1163</v>
      </c>
      <c r="H15" s="20">
        <v>1210</v>
      </c>
      <c r="I15" s="20">
        <v>2373</v>
      </c>
      <c r="J15" s="20">
        <v>43</v>
      </c>
      <c r="K15" s="20">
        <v>50</v>
      </c>
      <c r="L15" s="22">
        <v>93</v>
      </c>
      <c r="M15" s="23">
        <v>2466</v>
      </c>
      <c r="N15" s="6"/>
      <c r="U15" s="7"/>
    </row>
    <row r="16" spans="1:21" ht="21" customHeight="1">
      <c r="A16" s="24"/>
      <c r="B16" s="25" t="s">
        <v>2</v>
      </c>
      <c r="C16" s="26">
        <v>6603</v>
      </c>
      <c r="D16" s="26">
        <v>198</v>
      </c>
      <c r="E16" s="26">
        <v>81</v>
      </c>
      <c r="F16" s="27">
        <v>6882</v>
      </c>
      <c r="G16" s="28">
        <v>7053</v>
      </c>
      <c r="H16" s="26">
        <v>7134</v>
      </c>
      <c r="I16" s="13">
        <v>14187</v>
      </c>
      <c r="J16" s="13">
        <v>208</v>
      </c>
      <c r="K16" s="13">
        <v>208</v>
      </c>
      <c r="L16" s="13">
        <v>416</v>
      </c>
      <c r="M16" s="13">
        <v>14603</v>
      </c>
      <c r="N16" s="6"/>
      <c r="U16" s="7"/>
    </row>
    <row r="17" spans="1:21" ht="21" customHeight="1">
      <c r="A17" s="8"/>
      <c r="B17" s="9" t="s">
        <v>16</v>
      </c>
      <c r="C17" s="10">
        <v>1814</v>
      </c>
      <c r="D17" s="10">
        <v>59</v>
      </c>
      <c r="E17" s="10">
        <v>17</v>
      </c>
      <c r="F17" s="11">
        <v>1890</v>
      </c>
      <c r="G17" s="10">
        <v>1852</v>
      </c>
      <c r="H17" s="10">
        <v>1879</v>
      </c>
      <c r="I17" s="10">
        <v>3731</v>
      </c>
      <c r="J17" s="10">
        <v>48</v>
      </c>
      <c r="K17" s="10">
        <v>58</v>
      </c>
      <c r="L17" s="12">
        <v>106</v>
      </c>
      <c r="M17" s="13">
        <v>3837</v>
      </c>
      <c r="N17" s="6"/>
      <c r="U17" s="7"/>
    </row>
    <row r="18" spans="1:21" ht="21" customHeight="1">
      <c r="A18" s="14" t="s">
        <v>18</v>
      </c>
      <c r="B18" s="15" t="s">
        <v>20</v>
      </c>
      <c r="C18" s="16">
        <v>527</v>
      </c>
      <c r="D18" s="16">
        <v>31</v>
      </c>
      <c r="E18" s="16">
        <v>8</v>
      </c>
      <c r="F18" s="17">
        <v>566</v>
      </c>
      <c r="G18" s="16">
        <v>593</v>
      </c>
      <c r="H18" s="16">
        <v>644</v>
      </c>
      <c r="I18" s="16">
        <v>1237</v>
      </c>
      <c r="J18" s="16">
        <v>27</v>
      </c>
      <c r="K18" s="16">
        <v>21</v>
      </c>
      <c r="L18" s="18">
        <v>48</v>
      </c>
      <c r="M18" s="19">
        <v>1285</v>
      </c>
      <c r="N18" s="6"/>
      <c r="U18" s="7"/>
    </row>
    <row r="19" spans="1:21" ht="21" customHeight="1">
      <c r="A19" s="14"/>
      <c r="B19" s="15" t="s">
        <v>21</v>
      </c>
      <c r="C19" s="16">
        <v>1580</v>
      </c>
      <c r="D19" s="16">
        <v>23</v>
      </c>
      <c r="E19" s="16">
        <v>13</v>
      </c>
      <c r="F19" s="17">
        <v>1616</v>
      </c>
      <c r="G19" s="16">
        <v>1866</v>
      </c>
      <c r="H19" s="16">
        <v>1972</v>
      </c>
      <c r="I19" s="16">
        <v>3838</v>
      </c>
      <c r="J19" s="16">
        <v>26</v>
      </c>
      <c r="K19" s="16">
        <v>28</v>
      </c>
      <c r="L19" s="18">
        <v>54</v>
      </c>
      <c r="M19" s="19">
        <v>3892</v>
      </c>
      <c r="N19" s="6"/>
      <c r="U19" s="7"/>
    </row>
    <row r="20" spans="1:21" ht="21" customHeight="1">
      <c r="A20" s="14" t="s">
        <v>22</v>
      </c>
      <c r="B20" s="15" t="s">
        <v>23</v>
      </c>
      <c r="C20" s="16">
        <v>1220</v>
      </c>
      <c r="D20" s="16">
        <v>66</v>
      </c>
      <c r="E20" s="16">
        <v>14</v>
      </c>
      <c r="F20" s="17">
        <v>1300</v>
      </c>
      <c r="G20" s="16">
        <v>1366</v>
      </c>
      <c r="H20" s="16">
        <v>1392</v>
      </c>
      <c r="I20" s="16">
        <v>2758</v>
      </c>
      <c r="J20" s="16">
        <v>52</v>
      </c>
      <c r="K20" s="16">
        <v>58</v>
      </c>
      <c r="L20" s="18">
        <v>110</v>
      </c>
      <c r="M20" s="23">
        <v>2868</v>
      </c>
      <c r="N20" s="6"/>
      <c r="U20" s="7"/>
    </row>
    <row r="21" spans="1:21" ht="21" customHeight="1">
      <c r="A21" s="24"/>
      <c r="B21" s="25" t="s">
        <v>2</v>
      </c>
      <c r="C21" s="26">
        <v>5141</v>
      </c>
      <c r="D21" s="26">
        <v>179</v>
      </c>
      <c r="E21" s="26">
        <v>52</v>
      </c>
      <c r="F21" s="27">
        <v>5372</v>
      </c>
      <c r="G21" s="28">
        <v>5677</v>
      </c>
      <c r="H21" s="26">
        <v>5887</v>
      </c>
      <c r="I21" s="13">
        <v>11564</v>
      </c>
      <c r="J21" s="13">
        <v>153</v>
      </c>
      <c r="K21" s="13">
        <v>165</v>
      </c>
      <c r="L21" s="13">
        <v>318</v>
      </c>
      <c r="M21" s="13">
        <v>11882</v>
      </c>
      <c r="N21" s="6"/>
      <c r="U21" s="7"/>
    </row>
    <row r="22" spans="1:21" ht="21" customHeight="1">
      <c r="A22" s="8"/>
      <c r="B22" s="9" t="s">
        <v>5</v>
      </c>
      <c r="C22" s="10">
        <v>1097</v>
      </c>
      <c r="D22" s="10">
        <v>21</v>
      </c>
      <c r="E22" s="10">
        <v>10</v>
      </c>
      <c r="F22" s="11">
        <v>1128</v>
      </c>
      <c r="G22" s="10">
        <v>1052</v>
      </c>
      <c r="H22" s="10">
        <v>1238</v>
      </c>
      <c r="I22" s="10">
        <v>2290</v>
      </c>
      <c r="J22" s="10">
        <v>22</v>
      </c>
      <c r="K22" s="10">
        <v>39</v>
      </c>
      <c r="L22" s="12">
        <v>61</v>
      </c>
      <c r="M22" s="13">
        <v>2351</v>
      </c>
      <c r="N22" s="6"/>
      <c r="U22" s="7"/>
    </row>
    <row r="23" spans="1:21" ht="21" customHeight="1">
      <c r="A23" s="14" t="s">
        <v>26</v>
      </c>
      <c r="B23" s="15" t="s">
        <v>20</v>
      </c>
      <c r="C23" s="16">
        <v>2272</v>
      </c>
      <c r="D23" s="16">
        <v>35</v>
      </c>
      <c r="E23" s="16">
        <v>23</v>
      </c>
      <c r="F23" s="17">
        <v>2330</v>
      </c>
      <c r="G23" s="16">
        <v>2301</v>
      </c>
      <c r="H23" s="16">
        <v>2598</v>
      </c>
      <c r="I23" s="16">
        <v>4899</v>
      </c>
      <c r="J23" s="16">
        <v>47</v>
      </c>
      <c r="K23" s="16">
        <v>55</v>
      </c>
      <c r="L23" s="18">
        <v>102</v>
      </c>
      <c r="M23" s="23">
        <v>5001</v>
      </c>
      <c r="N23" s="6"/>
      <c r="U23" s="7"/>
    </row>
    <row r="24" spans="1:21" ht="21" customHeight="1">
      <c r="A24" s="24"/>
      <c r="B24" s="25" t="s">
        <v>2</v>
      </c>
      <c r="C24" s="26">
        <v>3369</v>
      </c>
      <c r="D24" s="26">
        <v>56</v>
      </c>
      <c r="E24" s="26">
        <v>33</v>
      </c>
      <c r="F24" s="27">
        <v>3458</v>
      </c>
      <c r="G24" s="28">
        <v>3353</v>
      </c>
      <c r="H24" s="26">
        <v>3836</v>
      </c>
      <c r="I24" s="26">
        <v>7189</v>
      </c>
      <c r="J24" s="26">
        <v>69</v>
      </c>
      <c r="K24" s="26">
        <v>94</v>
      </c>
      <c r="L24" s="26">
        <v>163</v>
      </c>
      <c r="M24" s="26">
        <v>7352</v>
      </c>
      <c r="N24" s="6"/>
      <c r="U24" s="7"/>
    </row>
    <row r="25" spans="1:22" ht="21" customHeight="1">
      <c r="A25" s="8"/>
      <c r="B25" s="29" t="s">
        <v>5</v>
      </c>
      <c r="C25" s="10">
        <v>676</v>
      </c>
      <c r="D25" s="10">
        <v>30</v>
      </c>
      <c r="E25" s="10">
        <v>11</v>
      </c>
      <c r="F25" s="11">
        <v>717</v>
      </c>
      <c r="G25" s="10">
        <v>694</v>
      </c>
      <c r="H25" s="10">
        <v>727</v>
      </c>
      <c r="I25" s="10">
        <v>1421</v>
      </c>
      <c r="J25" s="10">
        <v>34</v>
      </c>
      <c r="K25" s="10">
        <v>19</v>
      </c>
      <c r="L25" s="12">
        <v>53</v>
      </c>
      <c r="M25" s="13">
        <v>1474</v>
      </c>
      <c r="N25" s="7"/>
      <c r="O25" s="7"/>
      <c r="P25" s="7"/>
      <c r="Q25" s="7"/>
      <c r="R25" s="7"/>
      <c r="S25" s="7"/>
      <c r="T25" s="7"/>
      <c r="U25" s="7"/>
      <c r="V25" s="7"/>
    </row>
    <row r="26" spans="1:13" ht="21" customHeight="1">
      <c r="A26" s="14" t="s">
        <v>27</v>
      </c>
      <c r="B26" s="30" t="s">
        <v>20</v>
      </c>
      <c r="C26" s="16">
        <v>444</v>
      </c>
      <c r="D26" s="16">
        <v>10</v>
      </c>
      <c r="E26" s="16">
        <v>2</v>
      </c>
      <c r="F26" s="17">
        <v>456</v>
      </c>
      <c r="G26" s="16">
        <v>513</v>
      </c>
      <c r="H26" s="16">
        <v>493</v>
      </c>
      <c r="I26" s="16">
        <v>1006</v>
      </c>
      <c r="J26" s="16">
        <v>8</v>
      </c>
      <c r="K26" s="16">
        <v>5</v>
      </c>
      <c r="L26" s="18">
        <v>13</v>
      </c>
      <c r="M26" s="19">
        <v>1019</v>
      </c>
    </row>
    <row r="27" spans="1:13" ht="21" customHeight="1">
      <c r="A27" s="14" t="s">
        <v>29</v>
      </c>
      <c r="B27" s="30" t="s">
        <v>21</v>
      </c>
      <c r="C27" s="16">
        <v>543</v>
      </c>
      <c r="D27" s="16">
        <v>14</v>
      </c>
      <c r="E27" s="16">
        <v>10</v>
      </c>
      <c r="F27" s="17">
        <v>567</v>
      </c>
      <c r="G27" s="16">
        <v>670</v>
      </c>
      <c r="H27" s="16">
        <v>555</v>
      </c>
      <c r="I27" s="16">
        <v>1225</v>
      </c>
      <c r="J27" s="16">
        <v>11</v>
      </c>
      <c r="K27" s="16">
        <v>20</v>
      </c>
      <c r="L27" s="18">
        <v>31</v>
      </c>
      <c r="M27" s="19">
        <v>1256</v>
      </c>
    </row>
    <row r="28" spans="1:13" ht="21" customHeight="1">
      <c r="A28" s="14" t="s">
        <v>30</v>
      </c>
      <c r="B28" s="30" t="s">
        <v>23</v>
      </c>
      <c r="C28" s="16">
        <v>1400</v>
      </c>
      <c r="D28" s="16">
        <v>25</v>
      </c>
      <c r="E28" s="16">
        <v>16</v>
      </c>
      <c r="F28" s="17">
        <v>1441</v>
      </c>
      <c r="G28" s="16">
        <v>1522</v>
      </c>
      <c r="H28" s="16">
        <v>1532</v>
      </c>
      <c r="I28" s="16">
        <v>3054</v>
      </c>
      <c r="J28" s="16">
        <v>28</v>
      </c>
      <c r="K28" s="16">
        <v>22</v>
      </c>
      <c r="L28" s="18">
        <v>50</v>
      </c>
      <c r="M28" s="19">
        <v>3104</v>
      </c>
    </row>
    <row r="29" spans="1:13" ht="21" customHeight="1">
      <c r="A29" s="14"/>
      <c r="B29" s="30" t="s">
        <v>0</v>
      </c>
      <c r="C29" s="20">
        <v>683</v>
      </c>
      <c r="D29" s="20">
        <v>14</v>
      </c>
      <c r="E29" s="20">
        <v>8</v>
      </c>
      <c r="F29" s="21">
        <v>705</v>
      </c>
      <c r="G29" s="16">
        <v>773</v>
      </c>
      <c r="H29" s="16">
        <v>762</v>
      </c>
      <c r="I29" s="20">
        <v>1535</v>
      </c>
      <c r="J29" s="16">
        <v>14</v>
      </c>
      <c r="K29" s="16">
        <v>14</v>
      </c>
      <c r="L29" s="22">
        <v>28</v>
      </c>
      <c r="M29" s="23">
        <v>1563</v>
      </c>
    </row>
    <row r="30" spans="1:13" ht="21" customHeight="1">
      <c r="A30" s="24"/>
      <c r="B30" s="25" t="s">
        <v>2</v>
      </c>
      <c r="C30" s="26">
        <v>3746</v>
      </c>
      <c r="D30" s="26">
        <v>93</v>
      </c>
      <c r="E30" s="26">
        <v>47</v>
      </c>
      <c r="F30" s="27">
        <v>3886</v>
      </c>
      <c r="G30" s="28">
        <v>4172</v>
      </c>
      <c r="H30" s="26">
        <v>4069</v>
      </c>
      <c r="I30" s="13">
        <v>8241</v>
      </c>
      <c r="J30" s="13">
        <v>95</v>
      </c>
      <c r="K30" s="13">
        <v>80</v>
      </c>
      <c r="L30" s="13">
        <v>175</v>
      </c>
      <c r="M30" s="13">
        <v>8416</v>
      </c>
    </row>
    <row r="31" spans="1:13" ht="21" customHeight="1">
      <c r="A31" s="14"/>
      <c r="B31" s="29" t="s">
        <v>5</v>
      </c>
      <c r="C31" s="10">
        <v>1126</v>
      </c>
      <c r="D31" s="10">
        <v>26</v>
      </c>
      <c r="E31" s="10">
        <v>13</v>
      </c>
      <c r="F31" s="11">
        <v>1165</v>
      </c>
      <c r="G31" s="10">
        <v>1208</v>
      </c>
      <c r="H31" s="10">
        <v>1122</v>
      </c>
      <c r="I31" s="10">
        <v>2330</v>
      </c>
      <c r="J31" s="10">
        <v>20</v>
      </c>
      <c r="K31" s="10">
        <v>24</v>
      </c>
      <c r="L31" s="12">
        <v>44</v>
      </c>
      <c r="M31" s="13">
        <v>2374</v>
      </c>
    </row>
    <row r="32" spans="1:13" ht="21" customHeight="1">
      <c r="A32" s="14" t="s">
        <v>31</v>
      </c>
      <c r="B32" s="30" t="s">
        <v>20</v>
      </c>
      <c r="C32" s="16">
        <v>1336</v>
      </c>
      <c r="D32" s="16">
        <v>41</v>
      </c>
      <c r="E32" s="16">
        <v>14</v>
      </c>
      <c r="F32" s="17">
        <v>1391</v>
      </c>
      <c r="G32" s="16">
        <v>1569</v>
      </c>
      <c r="H32" s="16">
        <v>1417</v>
      </c>
      <c r="I32" s="16">
        <v>2986</v>
      </c>
      <c r="J32" s="16">
        <v>43</v>
      </c>
      <c r="K32" s="16">
        <v>28</v>
      </c>
      <c r="L32" s="18">
        <v>71</v>
      </c>
      <c r="M32" s="19">
        <v>3057</v>
      </c>
    </row>
    <row r="33" spans="1:13" ht="21" customHeight="1">
      <c r="A33" s="14" t="s">
        <v>29</v>
      </c>
      <c r="B33" s="30" t="s">
        <v>21</v>
      </c>
      <c r="C33" s="16">
        <v>855</v>
      </c>
      <c r="D33" s="16">
        <v>46</v>
      </c>
      <c r="E33" s="16">
        <v>18</v>
      </c>
      <c r="F33" s="17">
        <v>919</v>
      </c>
      <c r="G33" s="16">
        <v>988</v>
      </c>
      <c r="H33" s="16">
        <v>978</v>
      </c>
      <c r="I33" s="16">
        <v>1966</v>
      </c>
      <c r="J33" s="16">
        <v>41</v>
      </c>
      <c r="K33" s="16">
        <v>39</v>
      </c>
      <c r="L33" s="18">
        <v>80</v>
      </c>
      <c r="M33" s="19">
        <v>2046</v>
      </c>
    </row>
    <row r="34" spans="1:13" ht="21" customHeight="1">
      <c r="A34" s="14" t="s">
        <v>30</v>
      </c>
      <c r="B34" s="30" t="s">
        <v>23</v>
      </c>
      <c r="C34" s="16">
        <v>853</v>
      </c>
      <c r="D34" s="16">
        <v>13</v>
      </c>
      <c r="E34" s="16">
        <v>11</v>
      </c>
      <c r="F34" s="17">
        <v>877</v>
      </c>
      <c r="G34" s="16">
        <v>921</v>
      </c>
      <c r="H34" s="16">
        <v>942</v>
      </c>
      <c r="I34" s="16">
        <v>1863</v>
      </c>
      <c r="J34" s="16">
        <v>13</v>
      </c>
      <c r="K34" s="16">
        <v>19</v>
      </c>
      <c r="L34" s="18">
        <v>32</v>
      </c>
      <c r="M34" s="19">
        <v>1895</v>
      </c>
    </row>
    <row r="35" spans="1:13" ht="21" customHeight="1">
      <c r="A35" s="14"/>
      <c r="B35" s="31" t="s">
        <v>0</v>
      </c>
      <c r="C35" s="20">
        <v>804</v>
      </c>
      <c r="D35" s="20">
        <v>22</v>
      </c>
      <c r="E35" s="20">
        <v>10</v>
      </c>
      <c r="F35" s="21">
        <v>836</v>
      </c>
      <c r="G35" s="16">
        <v>899</v>
      </c>
      <c r="H35" s="16">
        <v>854</v>
      </c>
      <c r="I35" s="20">
        <v>1753</v>
      </c>
      <c r="J35" s="16">
        <v>22</v>
      </c>
      <c r="K35" s="16">
        <v>15</v>
      </c>
      <c r="L35" s="22">
        <v>37</v>
      </c>
      <c r="M35" s="23">
        <v>1790</v>
      </c>
    </row>
    <row r="36" spans="1:13" ht="21" customHeight="1">
      <c r="A36" s="24"/>
      <c r="B36" s="25" t="s">
        <v>2</v>
      </c>
      <c r="C36" s="26">
        <v>4974</v>
      </c>
      <c r="D36" s="26">
        <v>148</v>
      </c>
      <c r="E36" s="26">
        <v>66</v>
      </c>
      <c r="F36" s="27">
        <v>5188</v>
      </c>
      <c r="G36" s="28">
        <v>5585</v>
      </c>
      <c r="H36" s="26">
        <v>5313</v>
      </c>
      <c r="I36" s="13">
        <v>10898</v>
      </c>
      <c r="J36" s="13">
        <v>139</v>
      </c>
      <c r="K36" s="13">
        <v>125</v>
      </c>
      <c r="L36" s="13">
        <v>264</v>
      </c>
      <c r="M36" s="13">
        <v>11162</v>
      </c>
    </row>
    <row r="37" spans="1:13" ht="21" customHeight="1">
      <c r="A37" s="14"/>
      <c r="B37" s="29" t="s">
        <v>5</v>
      </c>
      <c r="C37" s="10">
        <v>423</v>
      </c>
      <c r="D37" s="10">
        <v>13</v>
      </c>
      <c r="E37" s="10">
        <v>3</v>
      </c>
      <c r="F37" s="11">
        <v>439</v>
      </c>
      <c r="G37" s="10">
        <v>459</v>
      </c>
      <c r="H37" s="10">
        <v>456</v>
      </c>
      <c r="I37" s="10">
        <v>915</v>
      </c>
      <c r="J37" s="10">
        <v>13</v>
      </c>
      <c r="K37" s="10">
        <v>9</v>
      </c>
      <c r="L37" s="12">
        <v>22</v>
      </c>
      <c r="M37" s="13">
        <v>937</v>
      </c>
    </row>
    <row r="38" spans="1:13" ht="21" customHeight="1">
      <c r="A38" s="14" t="s">
        <v>7</v>
      </c>
      <c r="B38" s="30" t="s">
        <v>20</v>
      </c>
      <c r="C38" s="16">
        <v>794</v>
      </c>
      <c r="D38" s="16">
        <v>10</v>
      </c>
      <c r="E38" s="16">
        <v>13</v>
      </c>
      <c r="F38" s="17">
        <v>817</v>
      </c>
      <c r="G38" s="16">
        <v>963</v>
      </c>
      <c r="H38" s="16">
        <v>888</v>
      </c>
      <c r="I38" s="16">
        <v>1851</v>
      </c>
      <c r="J38" s="16">
        <v>19</v>
      </c>
      <c r="K38" s="16">
        <v>20</v>
      </c>
      <c r="L38" s="18">
        <v>39</v>
      </c>
      <c r="M38" s="19">
        <v>1890</v>
      </c>
    </row>
    <row r="39" spans="1:13" ht="21" customHeight="1">
      <c r="A39" s="14" t="s">
        <v>29</v>
      </c>
      <c r="B39" s="30" t="s">
        <v>21</v>
      </c>
      <c r="C39" s="16">
        <v>550</v>
      </c>
      <c r="D39" s="16">
        <v>5</v>
      </c>
      <c r="E39" s="16">
        <v>8</v>
      </c>
      <c r="F39" s="17">
        <v>563</v>
      </c>
      <c r="G39" s="16">
        <v>631</v>
      </c>
      <c r="H39" s="16">
        <v>615</v>
      </c>
      <c r="I39" s="16">
        <v>1246</v>
      </c>
      <c r="J39" s="16">
        <v>3</v>
      </c>
      <c r="K39" s="16">
        <v>11</v>
      </c>
      <c r="L39" s="18">
        <v>14</v>
      </c>
      <c r="M39" s="19">
        <v>1260</v>
      </c>
    </row>
    <row r="40" spans="1:13" ht="21" customHeight="1">
      <c r="A40" s="14" t="s">
        <v>30</v>
      </c>
      <c r="B40" s="31" t="s">
        <v>23</v>
      </c>
      <c r="C40" s="16">
        <v>674</v>
      </c>
      <c r="D40" s="16">
        <v>39</v>
      </c>
      <c r="E40" s="16">
        <v>7</v>
      </c>
      <c r="F40" s="17">
        <v>720</v>
      </c>
      <c r="G40" s="16">
        <v>784</v>
      </c>
      <c r="H40" s="16">
        <v>779</v>
      </c>
      <c r="I40" s="16">
        <v>1563</v>
      </c>
      <c r="J40" s="16">
        <v>37</v>
      </c>
      <c r="K40" s="16">
        <v>14</v>
      </c>
      <c r="L40" s="22">
        <v>51</v>
      </c>
      <c r="M40" s="23">
        <v>1614</v>
      </c>
    </row>
    <row r="41" spans="1:13" ht="21" customHeight="1">
      <c r="A41" s="24"/>
      <c r="B41" s="25" t="s">
        <v>2</v>
      </c>
      <c r="C41" s="26">
        <v>2441</v>
      </c>
      <c r="D41" s="26">
        <v>67</v>
      </c>
      <c r="E41" s="26">
        <v>31</v>
      </c>
      <c r="F41" s="27">
        <v>2539</v>
      </c>
      <c r="G41" s="28">
        <v>2837</v>
      </c>
      <c r="H41" s="26">
        <v>2738</v>
      </c>
      <c r="I41" s="26">
        <v>5575</v>
      </c>
      <c r="J41" s="26">
        <v>72</v>
      </c>
      <c r="K41" s="26">
        <v>54</v>
      </c>
      <c r="L41" s="26">
        <v>126</v>
      </c>
      <c r="M41" s="26">
        <v>5701</v>
      </c>
    </row>
    <row r="42" spans="1:13" ht="21" customHeight="1">
      <c r="A42" s="6"/>
      <c r="B42" s="6"/>
      <c r="C42" s="6"/>
      <c r="D42" s="6"/>
      <c r="E42" s="32"/>
      <c r="F42" s="32"/>
      <c r="G42" s="32"/>
      <c r="H42" s="32"/>
      <c r="I42" s="32"/>
      <c r="J42" s="32"/>
      <c r="K42" s="32"/>
      <c r="L42" s="32"/>
      <c r="M42" s="32"/>
    </row>
    <row r="43" spans="1:13" ht="21" customHeight="1">
      <c r="A43" s="46" t="s">
        <v>32</v>
      </c>
      <c r="B43" s="47"/>
      <c r="C43" s="48"/>
      <c r="D43" s="33">
        <v>34586</v>
      </c>
      <c r="E43" s="32"/>
      <c r="F43" s="34"/>
      <c r="G43" s="35"/>
      <c r="H43" s="36" t="s">
        <v>33</v>
      </c>
      <c r="I43" s="36" t="s">
        <v>34</v>
      </c>
      <c r="J43" s="36" t="s">
        <v>12</v>
      </c>
      <c r="K43" s="32"/>
      <c r="L43" s="32"/>
      <c r="M43" s="32"/>
    </row>
    <row r="44" spans="1:10" ht="21" customHeight="1">
      <c r="A44" s="46" t="s">
        <v>35</v>
      </c>
      <c r="B44" s="47"/>
      <c r="C44" s="48"/>
      <c r="D44" s="37">
        <v>1086</v>
      </c>
      <c r="F44" s="46" t="s">
        <v>15</v>
      </c>
      <c r="G44" s="48"/>
      <c r="H44" s="33">
        <v>36777</v>
      </c>
      <c r="I44" s="33">
        <v>37598</v>
      </c>
      <c r="J44" s="33">
        <v>74375</v>
      </c>
    </row>
    <row r="45" spans="1:10" ht="21" customHeight="1">
      <c r="A45" s="46" t="s">
        <v>36</v>
      </c>
      <c r="B45" s="47"/>
      <c r="C45" s="48"/>
      <c r="D45" s="33">
        <v>390</v>
      </c>
      <c r="F45" s="46" t="s">
        <v>37</v>
      </c>
      <c r="G45" s="48"/>
      <c r="H45" s="37">
        <v>1020</v>
      </c>
      <c r="I45" s="37">
        <v>1020</v>
      </c>
      <c r="J45" s="33">
        <v>2040</v>
      </c>
    </row>
    <row r="46" spans="1:10" ht="21" customHeight="1">
      <c r="A46" s="46" t="s">
        <v>38</v>
      </c>
      <c r="B46" s="47"/>
      <c r="C46" s="48"/>
      <c r="D46" s="37">
        <v>36062</v>
      </c>
      <c r="F46" s="46" t="s">
        <v>39</v>
      </c>
      <c r="G46" s="48"/>
      <c r="H46" s="33">
        <v>37797</v>
      </c>
      <c r="I46" s="33">
        <v>38618</v>
      </c>
      <c r="J46" s="33">
        <v>76415</v>
      </c>
    </row>
    <row r="47" spans="1:15" ht="21" customHeight="1">
      <c r="A47" s="46" t="s">
        <v>28</v>
      </c>
      <c r="B47" s="47"/>
      <c r="C47" s="48"/>
      <c r="D47" s="38">
        <v>19</v>
      </c>
      <c r="F47" s="46" t="s">
        <v>28</v>
      </c>
      <c r="G47" s="48"/>
      <c r="H47" s="37">
        <v>14</v>
      </c>
      <c r="I47" s="37">
        <v>-2</v>
      </c>
      <c r="J47" s="33">
        <v>12</v>
      </c>
      <c r="K47" s="39"/>
      <c r="L47" s="40"/>
      <c r="M47" s="40"/>
      <c r="N47" s="40"/>
      <c r="O47" s="40"/>
    </row>
    <row r="48" spans="7:16" ht="21" customHeight="1">
      <c r="G48" s="41"/>
      <c r="H48" s="41"/>
      <c r="I48" s="42"/>
      <c r="J48" s="42"/>
      <c r="K48" s="42"/>
      <c r="L48" s="40"/>
      <c r="M48" s="40"/>
      <c r="N48" s="40"/>
      <c r="O48" s="40"/>
      <c r="P48" s="40"/>
    </row>
    <row r="49" spans="1:16" ht="21" customHeight="1">
      <c r="A49" s="7"/>
      <c r="B49" s="7"/>
      <c r="C49" s="7"/>
      <c r="D49" s="7"/>
      <c r="G49" s="43"/>
      <c r="H49" s="43"/>
      <c r="I49" s="42"/>
      <c r="J49" s="42"/>
      <c r="K49" s="42"/>
      <c r="L49" s="40"/>
      <c r="M49" s="40"/>
      <c r="N49" s="40"/>
      <c r="O49" s="40"/>
      <c r="P49" s="40"/>
    </row>
    <row r="50" spans="1:13" ht="21" customHeight="1">
      <c r="A50" s="7"/>
      <c r="B50" s="7"/>
      <c r="C50" s="7"/>
      <c r="D50" s="7"/>
      <c r="E50" s="7"/>
      <c r="F50" s="7"/>
      <c r="G50" s="44" t="s">
        <v>47</v>
      </c>
      <c r="H50" s="45"/>
      <c r="I50" s="45"/>
      <c r="J50" s="45"/>
      <c r="K50" s="45"/>
      <c r="L50" s="45"/>
      <c r="M50" s="45"/>
    </row>
    <row r="51" spans="1:13" ht="17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5:13" ht="17.25">
      <c r="E52" s="7"/>
      <c r="F52" s="7"/>
      <c r="G52" s="7"/>
      <c r="H52" s="7"/>
      <c r="I52" s="7"/>
      <c r="J52" s="7"/>
      <c r="K52" s="7"/>
      <c r="L52" s="7"/>
      <c r="M52" s="7"/>
    </row>
  </sheetData>
  <sheetProtection/>
  <mergeCells count="14">
    <mergeCell ref="A1:B2"/>
    <mergeCell ref="C1:F1"/>
    <mergeCell ref="G1:I1"/>
    <mergeCell ref="J1:L1"/>
    <mergeCell ref="M1:M2"/>
    <mergeCell ref="A43:C43"/>
    <mergeCell ref="A47:C47"/>
    <mergeCell ref="F47:G47"/>
    <mergeCell ref="A44:C44"/>
    <mergeCell ref="F44:G44"/>
    <mergeCell ref="A45:C45"/>
    <mergeCell ref="F45:G45"/>
    <mergeCell ref="A46:C46"/>
    <mergeCell ref="F46:G46"/>
  </mergeCells>
  <printOptions horizontalCentered="1" verticalCentered="1"/>
  <pageMargins left="0.7874015748031497" right="0.7874015748031497" top="1.1811023622047245" bottom="0.5905511811023623" header="0.9055118110236221" footer="0.5118110236220472"/>
  <pageSetup fitToHeight="1" fitToWidth="1" horizontalDpi="600" verticalDpi="600" orientation="portrait" paperSize="9" scale="70" r:id="rId1"/>
  <headerFooter alignWithMargins="0">
    <oddHeader>&amp;C&amp;"HG丸ｺﾞｼｯｸM-PRO,ﾒﾃﾞｨｳﾑ"&amp;20志木市町丁別世帯・人口表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showGridLines="0" zoomScale="75" zoomScaleNormal="75" zoomScalePageLayoutView="0" workbookViewId="0" topLeftCell="A1">
      <selection activeCell="G51" sqref="G51"/>
    </sheetView>
  </sheetViews>
  <sheetFormatPr defaultColWidth="9.00390625" defaultRowHeight="13.5"/>
  <cols>
    <col min="1" max="1" width="3.625" style="0" customWidth="1"/>
    <col min="2" max="14" width="10.125" style="0" customWidth="1"/>
    <col min="16" max="16" width="3.625" style="0" customWidth="1"/>
    <col min="17" max="21" width="10.125" style="0" customWidth="1"/>
  </cols>
  <sheetData>
    <row r="1" spans="1:13" ht="21" customHeight="1">
      <c r="A1" s="49" t="s">
        <v>3</v>
      </c>
      <c r="B1" s="50"/>
      <c r="C1" s="46" t="s">
        <v>8</v>
      </c>
      <c r="D1" s="47"/>
      <c r="E1" s="47"/>
      <c r="F1" s="53"/>
      <c r="G1" s="54" t="s">
        <v>1</v>
      </c>
      <c r="H1" s="47"/>
      <c r="I1" s="48"/>
      <c r="J1" s="46" t="s">
        <v>10</v>
      </c>
      <c r="K1" s="47"/>
      <c r="L1" s="48"/>
      <c r="M1" s="55" t="s">
        <v>6</v>
      </c>
    </row>
    <row r="2" spans="1:21" ht="21" customHeight="1">
      <c r="A2" s="51"/>
      <c r="B2" s="52"/>
      <c r="C2" s="4" t="s">
        <v>4</v>
      </c>
      <c r="D2" s="4" t="s">
        <v>9</v>
      </c>
      <c r="E2" s="4" t="s">
        <v>11</v>
      </c>
      <c r="F2" s="5" t="s">
        <v>13</v>
      </c>
      <c r="G2" s="2" t="s">
        <v>14</v>
      </c>
      <c r="H2" s="4" t="s">
        <v>17</v>
      </c>
      <c r="I2" s="3" t="s">
        <v>13</v>
      </c>
      <c r="J2" s="1" t="s">
        <v>14</v>
      </c>
      <c r="K2" s="4" t="s">
        <v>17</v>
      </c>
      <c r="L2" s="3" t="s">
        <v>13</v>
      </c>
      <c r="M2" s="56"/>
      <c r="N2" s="6"/>
      <c r="U2" s="7"/>
    </row>
    <row r="3" spans="1:21" ht="21" customHeight="1">
      <c r="A3" s="8"/>
      <c r="B3" s="9" t="s">
        <v>5</v>
      </c>
      <c r="C3" s="10">
        <v>635</v>
      </c>
      <c r="D3" s="10">
        <v>15</v>
      </c>
      <c r="E3" s="10">
        <v>9</v>
      </c>
      <c r="F3" s="11">
        <v>659</v>
      </c>
      <c r="G3" s="10">
        <v>683</v>
      </c>
      <c r="H3" s="10">
        <v>708</v>
      </c>
      <c r="I3" s="10">
        <v>1391</v>
      </c>
      <c r="J3" s="10">
        <v>13</v>
      </c>
      <c r="K3" s="10">
        <v>20</v>
      </c>
      <c r="L3" s="12">
        <v>33</v>
      </c>
      <c r="M3" s="13">
        <v>1424</v>
      </c>
      <c r="N3" s="6"/>
      <c r="U3" s="7"/>
    </row>
    <row r="4" spans="1:21" ht="21" customHeight="1">
      <c r="A4" s="14" t="s">
        <v>19</v>
      </c>
      <c r="B4" s="15" t="s">
        <v>20</v>
      </c>
      <c r="C4" s="16">
        <v>986</v>
      </c>
      <c r="D4" s="16">
        <v>20</v>
      </c>
      <c r="E4" s="16">
        <v>10</v>
      </c>
      <c r="F4" s="17">
        <v>1016</v>
      </c>
      <c r="G4" s="16">
        <v>1013</v>
      </c>
      <c r="H4" s="16">
        <v>1082</v>
      </c>
      <c r="I4" s="16">
        <v>2095</v>
      </c>
      <c r="J4" s="16">
        <v>19</v>
      </c>
      <c r="K4" s="16">
        <v>23</v>
      </c>
      <c r="L4" s="18">
        <v>42</v>
      </c>
      <c r="M4" s="19">
        <v>2137</v>
      </c>
      <c r="N4" s="6"/>
      <c r="U4" s="7"/>
    </row>
    <row r="5" spans="1:21" ht="21" customHeight="1">
      <c r="A5" s="14"/>
      <c r="B5" s="15" t="s">
        <v>21</v>
      </c>
      <c r="C5" s="16">
        <v>963</v>
      </c>
      <c r="D5" s="16">
        <v>18</v>
      </c>
      <c r="E5" s="16">
        <v>8</v>
      </c>
      <c r="F5" s="17">
        <v>989</v>
      </c>
      <c r="G5" s="16">
        <v>1031</v>
      </c>
      <c r="H5" s="16">
        <v>1031</v>
      </c>
      <c r="I5" s="16">
        <v>2062</v>
      </c>
      <c r="J5" s="16">
        <v>19</v>
      </c>
      <c r="K5" s="16">
        <v>16</v>
      </c>
      <c r="L5" s="18">
        <v>35</v>
      </c>
      <c r="M5" s="19">
        <v>2097</v>
      </c>
      <c r="N5" s="6"/>
      <c r="U5" s="7"/>
    </row>
    <row r="6" spans="1:21" ht="21" customHeight="1">
      <c r="A6" s="14" t="s">
        <v>22</v>
      </c>
      <c r="B6" s="15" t="s">
        <v>23</v>
      </c>
      <c r="C6" s="16">
        <v>1186</v>
      </c>
      <c r="D6" s="16">
        <v>62</v>
      </c>
      <c r="E6" s="16">
        <v>6</v>
      </c>
      <c r="F6" s="17">
        <v>1254</v>
      </c>
      <c r="G6" s="16">
        <v>1173</v>
      </c>
      <c r="H6" s="16">
        <v>1216</v>
      </c>
      <c r="I6" s="16">
        <v>2389</v>
      </c>
      <c r="J6" s="16">
        <v>49</v>
      </c>
      <c r="K6" s="16">
        <v>44</v>
      </c>
      <c r="L6" s="18">
        <v>93</v>
      </c>
      <c r="M6" s="19">
        <v>2482</v>
      </c>
      <c r="N6" s="6"/>
      <c r="U6" s="7"/>
    </row>
    <row r="7" spans="1:21" ht="21" customHeight="1">
      <c r="A7" s="14"/>
      <c r="B7" s="15" t="s">
        <v>0</v>
      </c>
      <c r="C7" s="16">
        <v>2695</v>
      </c>
      <c r="D7" s="16">
        <v>122</v>
      </c>
      <c r="E7" s="16">
        <v>33</v>
      </c>
      <c r="F7" s="17">
        <v>2850</v>
      </c>
      <c r="G7" s="16">
        <v>2591</v>
      </c>
      <c r="H7" s="16">
        <v>2931</v>
      </c>
      <c r="I7" s="16">
        <v>5522</v>
      </c>
      <c r="J7" s="16">
        <v>107</v>
      </c>
      <c r="K7" s="16">
        <v>105</v>
      </c>
      <c r="L7" s="18">
        <v>212</v>
      </c>
      <c r="M7" s="19">
        <v>5734</v>
      </c>
      <c r="N7" s="6"/>
      <c r="U7" s="7"/>
    </row>
    <row r="8" spans="1:21" ht="21" customHeight="1">
      <c r="A8" s="14"/>
      <c r="B8" s="15" t="s">
        <v>24</v>
      </c>
      <c r="C8" s="20">
        <v>1845</v>
      </c>
      <c r="D8" s="20">
        <v>104</v>
      </c>
      <c r="E8" s="20">
        <v>14</v>
      </c>
      <c r="F8" s="21">
        <v>1963</v>
      </c>
      <c r="G8" s="20">
        <v>1608</v>
      </c>
      <c r="H8" s="20">
        <v>1659</v>
      </c>
      <c r="I8" s="20">
        <v>3267</v>
      </c>
      <c r="J8" s="20">
        <v>80</v>
      </c>
      <c r="K8" s="20">
        <v>81</v>
      </c>
      <c r="L8" s="22">
        <v>161</v>
      </c>
      <c r="M8" s="23">
        <v>3428</v>
      </c>
      <c r="N8" s="6"/>
      <c r="U8" s="7"/>
    </row>
    <row r="9" spans="1:21" ht="21" customHeight="1">
      <c r="A9" s="24"/>
      <c r="B9" s="25" t="s">
        <v>2</v>
      </c>
      <c r="C9" s="26">
        <v>8310</v>
      </c>
      <c r="D9" s="26">
        <v>341</v>
      </c>
      <c r="E9" s="26">
        <v>80</v>
      </c>
      <c r="F9" s="27">
        <v>8731</v>
      </c>
      <c r="G9" s="28">
        <v>8099</v>
      </c>
      <c r="H9" s="26">
        <v>8627</v>
      </c>
      <c r="I9" s="13">
        <v>16726</v>
      </c>
      <c r="J9" s="13">
        <v>287</v>
      </c>
      <c r="K9" s="13">
        <v>289</v>
      </c>
      <c r="L9" s="13">
        <v>576</v>
      </c>
      <c r="M9" s="13">
        <v>17302</v>
      </c>
      <c r="N9" s="6"/>
      <c r="U9" s="7"/>
    </row>
    <row r="10" spans="1:21" ht="21" customHeight="1">
      <c r="A10" s="8"/>
      <c r="B10" s="9" t="s">
        <v>5</v>
      </c>
      <c r="C10" s="10">
        <v>2204</v>
      </c>
      <c r="D10" s="10">
        <v>36</v>
      </c>
      <c r="E10" s="10">
        <v>26</v>
      </c>
      <c r="F10" s="11">
        <v>2266</v>
      </c>
      <c r="G10" s="10">
        <v>2604</v>
      </c>
      <c r="H10" s="10">
        <v>2645</v>
      </c>
      <c r="I10" s="10">
        <v>5249</v>
      </c>
      <c r="J10" s="10">
        <v>50</v>
      </c>
      <c r="K10" s="10">
        <v>66</v>
      </c>
      <c r="L10" s="12">
        <v>116</v>
      </c>
      <c r="M10" s="13">
        <v>5365</v>
      </c>
      <c r="N10" s="6"/>
      <c r="U10" s="7"/>
    </row>
    <row r="11" spans="1:21" ht="21" customHeight="1">
      <c r="A11" s="14" t="s">
        <v>25</v>
      </c>
      <c r="B11" s="15" t="s">
        <v>20</v>
      </c>
      <c r="C11" s="16">
        <v>638</v>
      </c>
      <c r="D11" s="16">
        <v>20</v>
      </c>
      <c r="E11" s="16">
        <v>9</v>
      </c>
      <c r="F11" s="17">
        <v>667</v>
      </c>
      <c r="G11" s="16">
        <v>702</v>
      </c>
      <c r="H11" s="16">
        <v>740</v>
      </c>
      <c r="I11" s="16">
        <v>1442</v>
      </c>
      <c r="J11" s="16">
        <v>29</v>
      </c>
      <c r="K11" s="16">
        <v>18</v>
      </c>
      <c r="L11" s="18">
        <v>47</v>
      </c>
      <c r="M11" s="19">
        <v>1489</v>
      </c>
      <c r="N11" s="6"/>
      <c r="U11" s="7"/>
    </row>
    <row r="12" spans="1:21" ht="21" customHeight="1">
      <c r="A12" s="14"/>
      <c r="B12" s="15" t="s">
        <v>21</v>
      </c>
      <c r="C12" s="16">
        <v>641</v>
      </c>
      <c r="D12" s="16">
        <v>10</v>
      </c>
      <c r="E12" s="16">
        <v>6</v>
      </c>
      <c r="F12" s="17">
        <v>657</v>
      </c>
      <c r="G12" s="16">
        <v>649</v>
      </c>
      <c r="H12" s="16">
        <v>674</v>
      </c>
      <c r="I12" s="16">
        <v>1323</v>
      </c>
      <c r="J12" s="16">
        <v>14</v>
      </c>
      <c r="K12" s="16">
        <v>8</v>
      </c>
      <c r="L12" s="18">
        <v>22</v>
      </c>
      <c r="M12" s="19">
        <v>1345</v>
      </c>
      <c r="N12" s="6"/>
      <c r="U12" s="7"/>
    </row>
    <row r="13" spans="1:21" ht="21" customHeight="1">
      <c r="A13" s="14" t="s">
        <v>22</v>
      </c>
      <c r="B13" s="15" t="s">
        <v>23</v>
      </c>
      <c r="C13" s="16">
        <v>921</v>
      </c>
      <c r="D13" s="16">
        <v>53</v>
      </c>
      <c r="E13" s="16">
        <v>13</v>
      </c>
      <c r="F13" s="17">
        <v>987</v>
      </c>
      <c r="G13" s="16">
        <v>906</v>
      </c>
      <c r="H13" s="16">
        <v>855</v>
      </c>
      <c r="I13" s="16">
        <v>1761</v>
      </c>
      <c r="J13" s="16">
        <v>45</v>
      </c>
      <c r="K13" s="16">
        <v>37</v>
      </c>
      <c r="L13" s="18">
        <v>82</v>
      </c>
      <c r="M13" s="19">
        <v>1843</v>
      </c>
      <c r="N13" s="6"/>
      <c r="U13" s="7"/>
    </row>
    <row r="14" spans="1:21" ht="21" customHeight="1">
      <c r="A14" s="14"/>
      <c r="B14" s="15" t="s">
        <v>0</v>
      </c>
      <c r="C14" s="16">
        <v>1038</v>
      </c>
      <c r="D14" s="16">
        <v>30</v>
      </c>
      <c r="E14" s="16">
        <v>9</v>
      </c>
      <c r="F14" s="17">
        <v>1077</v>
      </c>
      <c r="G14" s="16">
        <v>1043</v>
      </c>
      <c r="H14" s="16">
        <v>1031</v>
      </c>
      <c r="I14" s="16">
        <v>2074</v>
      </c>
      <c r="J14" s="16">
        <v>25</v>
      </c>
      <c r="K14" s="16">
        <v>25</v>
      </c>
      <c r="L14" s="18">
        <v>50</v>
      </c>
      <c r="M14" s="19">
        <v>2124</v>
      </c>
      <c r="N14" s="6"/>
      <c r="U14" s="7"/>
    </row>
    <row r="15" spans="1:21" ht="21" customHeight="1">
      <c r="A15" s="14"/>
      <c r="B15" s="15" t="s">
        <v>24</v>
      </c>
      <c r="C15" s="20">
        <v>1185</v>
      </c>
      <c r="D15" s="20">
        <v>47</v>
      </c>
      <c r="E15" s="20">
        <v>18</v>
      </c>
      <c r="F15" s="21">
        <v>1250</v>
      </c>
      <c r="G15" s="20">
        <v>1160</v>
      </c>
      <c r="H15" s="20">
        <v>1208</v>
      </c>
      <c r="I15" s="20">
        <v>2368</v>
      </c>
      <c r="J15" s="20">
        <v>46</v>
      </c>
      <c r="K15" s="20">
        <v>50</v>
      </c>
      <c r="L15" s="22">
        <v>96</v>
      </c>
      <c r="M15" s="23">
        <v>2464</v>
      </c>
      <c r="N15" s="6"/>
      <c r="U15" s="7"/>
    </row>
    <row r="16" spans="1:21" ht="21" customHeight="1">
      <c r="A16" s="24"/>
      <c r="B16" s="25" t="s">
        <v>2</v>
      </c>
      <c r="C16" s="26">
        <v>6627</v>
      </c>
      <c r="D16" s="26">
        <v>196</v>
      </c>
      <c r="E16" s="26">
        <v>81</v>
      </c>
      <c r="F16" s="27">
        <v>6904</v>
      </c>
      <c r="G16" s="28">
        <v>7064</v>
      </c>
      <c r="H16" s="26">
        <v>7153</v>
      </c>
      <c r="I16" s="13">
        <v>14217</v>
      </c>
      <c r="J16" s="13">
        <v>209</v>
      </c>
      <c r="K16" s="13">
        <v>204</v>
      </c>
      <c r="L16" s="13">
        <v>413</v>
      </c>
      <c r="M16" s="13">
        <v>14630</v>
      </c>
      <c r="N16" s="6"/>
      <c r="U16" s="7"/>
    </row>
    <row r="17" spans="1:21" ht="21" customHeight="1">
      <c r="A17" s="8"/>
      <c r="B17" s="9" t="s">
        <v>16</v>
      </c>
      <c r="C17" s="10">
        <v>1807</v>
      </c>
      <c r="D17" s="10">
        <v>57</v>
      </c>
      <c r="E17" s="10">
        <v>17</v>
      </c>
      <c r="F17" s="11">
        <v>1881</v>
      </c>
      <c r="G17" s="10">
        <v>1847</v>
      </c>
      <c r="H17" s="10">
        <v>1868</v>
      </c>
      <c r="I17" s="10">
        <v>3715</v>
      </c>
      <c r="J17" s="10">
        <v>49</v>
      </c>
      <c r="K17" s="10">
        <v>58</v>
      </c>
      <c r="L17" s="12">
        <v>107</v>
      </c>
      <c r="M17" s="13">
        <v>3822</v>
      </c>
      <c r="N17" s="6"/>
      <c r="U17" s="7"/>
    </row>
    <row r="18" spans="1:21" ht="21" customHeight="1">
      <c r="A18" s="14" t="s">
        <v>18</v>
      </c>
      <c r="B18" s="15" t="s">
        <v>20</v>
      </c>
      <c r="C18" s="16">
        <v>524</v>
      </c>
      <c r="D18" s="16">
        <v>30</v>
      </c>
      <c r="E18" s="16">
        <v>8</v>
      </c>
      <c r="F18" s="17">
        <v>562</v>
      </c>
      <c r="G18" s="16">
        <v>592</v>
      </c>
      <c r="H18" s="16">
        <v>642</v>
      </c>
      <c r="I18" s="16">
        <v>1234</v>
      </c>
      <c r="J18" s="16">
        <v>26</v>
      </c>
      <c r="K18" s="16">
        <v>21</v>
      </c>
      <c r="L18" s="18">
        <v>47</v>
      </c>
      <c r="M18" s="19">
        <v>1281</v>
      </c>
      <c r="N18" s="6"/>
      <c r="U18" s="7"/>
    </row>
    <row r="19" spans="1:21" ht="21" customHeight="1">
      <c r="A19" s="14"/>
      <c r="B19" s="15" t="s">
        <v>21</v>
      </c>
      <c r="C19" s="16">
        <v>1576</v>
      </c>
      <c r="D19" s="16">
        <v>23</v>
      </c>
      <c r="E19" s="16">
        <v>13</v>
      </c>
      <c r="F19" s="17">
        <v>1612</v>
      </c>
      <c r="G19" s="16">
        <v>1858</v>
      </c>
      <c r="H19" s="16">
        <v>1963</v>
      </c>
      <c r="I19" s="16">
        <v>3821</v>
      </c>
      <c r="J19" s="16">
        <v>26</v>
      </c>
      <c r="K19" s="16">
        <v>28</v>
      </c>
      <c r="L19" s="18">
        <v>54</v>
      </c>
      <c r="M19" s="19">
        <v>3875</v>
      </c>
      <c r="N19" s="6"/>
      <c r="U19" s="7"/>
    </row>
    <row r="20" spans="1:21" ht="21" customHeight="1">
      <c r="A20" s="14" t="s">
        <v>22</v>
      </c>
      <c r="B20" s="15" t="s">
        <v>23</v>
      </c>
      <c r="C20" s="16">
        <v>1217</v>
      </c>
      <c r="D20" s="16">
        <v>72</v>
      </c>
      <c r="E20" s="16">
        <v>14</v>
      </c>
      <c r="F20" s="17">
        <v>1303</v>
      </c>
      <c r="G20" s="16">
        <v>1364</v>
      </c>
      <c r="H20" s="16">
        <v>1390</v>
      </c>
      <c r="I20" s="16">
        <v>2754</v>
      </c>
      <c r="J20" s="16">
        <v>56</v>
      </c>
      <c r="K20" s="16">
        <v>61</v>
      </c>
      <c r="L20" s="18">
        <v>117</v>
      </c>
      <c r="M20" s="23">
        <v>2871</v>
      </c>
      <c r="N20" s="6"/>
      <c r="U20" s="7"/>
    </row>
    <row r="21" spans="1:21" ht="21" customHeight="1">
      <c r="A21" s="24"/>
      <c r="B21" s="25" t="s">
        <v>2</v>
      </c>
      <c r="C21" s="26">
        <v>5124</v>
      </c>
      <c r="D21" s="26">
        <v>182</v>
      </c>
      <c r="E21" s="26">
        <v>52</v>
      </c>
      <c r="F21" s="27">
        <v>5358</v>
      </c>
      <c r="G21" s="28">
        <v>5661</v>
      </c>
      <c r="H21" s="26">
        <v>5863</v>
      </c>
      <c r="I21" s="13">
        <v>11524</v>
      </c>
      <c r="J21" s="13">
        <v>157</v>
      </c>
      <c r="K21" s="13">
        <v>168</v>
      </c>
      <c r="L21" s="13">
        <v>325</v>
      </c>
      <c r="M21" s="13">
        <v>11849</v>
      </c>
      <c r="N21" s="6"/>
      <c r="U21" s="7"/>
    </row>
    <row r="22" spans="1:21" ht="21" customHeight="1">
      <c r="A22" s="8"/>
      <c r="B22" s="9" t="s">
        <v>5</v>
      </c>
      <c r="C22" s="10">
        <v>1099</v>
      </c>
      <c r="D22" s="10">
        <v>21</v>
      </c>
      <c r="E22" s="10">
        <v>9</v>
      </c>
      <c r="F22" s="11">
        <v>1129</v>
      </c>
      <c r="G22" s="10">
        <v>1046</v>
      </c>
      <c r="H22" s="10">
        <v>1237</v>
      </c>
      <c r="I22" s="10">
        <v>2283</v>
      </c>
      <c r="J22" s="10">
        <v>22</v>
      </c>
      <c r="K22" s="10">
        <v>38</v>
      </c>
      <c r="L22" s="12">
        <v>60</v>
      </c>
      <c r="M22" s="13">
        <v>2343</v>
      </c>
      <c r="N22" s="6"/>
      <c r="U22" s="7"/>
    </row>
    <row r="23" spans="1:21" ht="21" customHeight="1">
      <c r="A23" s="14" t="s">
        <v>26</v>
      </c>
      <c r="B23" s="15" t="s">
        <v>20</v>
      </c>
      <c r="C23" s="16">
        <v>2275</v>
      </c>
      <c r="D23" s="16">
        <v>37</v>
      </c>
      <c r="E23" s="16">
        <v>23</v>
      </c>
      <c r="F23" s="17">
        <v>2335</v>
      </c>
      <c r="G23" s="16">
        <v>2301</v>
      </c>
      <c r="H23" s="16">
        <v>2597</v>
      </c>
      <c r="I23" s="16">
        <v>4898</v>
      </c>
      <c r="J23" s="16">
        <v>47</v>
      </c>
      <c r="K23" s="16">
        <v>58</v>
      </c>
      <c r="L23" s="18">
        <v>105</v>
      </c>
      <c r="M23" s="23">
        <v>5003</v>
      </c>
      <c r="N23" s="6"/>
      <c r="U23" s="7"/>
    </row>
    <row r="24" spans="1:21" ht="21" customHeight="1">
      <c r="A24" s="24"/>
      <c r="B24" s="25" t="s">
        <v>2</v>
      </c>
      <c r="C24" s="26">
        <v>3374</v>
      </c>
      <c r="D24" s="26">
        <v>58</v>
      </c>
      <c r="E24" s="26">
        <v>32</v>
      </c>
      <c r="F24" s="27">
        <v>3464</v>
      </c>
      <c r="G24" s="28">
        <v>3347</v>
      </c>
      <c r="H24" s="26">
        <v>3834</v>
      </c>
      <c r="I24" s="26">
        <v>7181</v>
      </c>
      <c r="J24" s="26">
        <v>69</v>
      </c>
      <c r="K24" s="26">
        <v>96</v>
      </c>
      <c r="L24" s="26">
        <v>165</v>
      </c>
      <c r="M24" s="26">
        <v>7346</v>
      </c>
      <c r="N24" s="6"/>
      <c r="U24" s="7"/>
    </row>
    <row r="25" spans="1:22" ht="21" customHeight="1">
      <c r="A25" s="8"/>
      <c r="B25" s="29" t="s">
        <v>5</v>
      </c>
      <c r="C25" s="10">
        <v>676</v>
      </c>
      <c r="D25" s="10">
        <v>32</v>
      </c>
      <c r="E25" s="10">
        <v>11</v>
      </c>
      <c r="F25" s="11">
        <v>719</v>
      </c>
      <c r="G25" s="10">
        <v>694</v>
      </c>
      <c r="H25" s="10">
        <v>725</v>
      </c>
      <c r="I25" s="10">
        <v>1419</v>
      </c>
      <c r="J25" s="10">
        <v>37</v>
      </c>
      <c r="K25" s="10">
        <v>20</v>
      </c>
      <c r="L25" s="12">
        <v>57</v>
      </c>
      <c r="M25" s="13">
        <v>1476</v>
      </c>
      <c r="N25" s="7"/>
      <c r="O25" s="7"/>
      <c r="P25" s="7"/>
      <c r="Q25" s="7"/>
      <c r="R25" s="7"/>
      <c r="S25" s="7"/>
      <c r="T25" s="7"/>
      <c r="U25" s="7"/>
      <c r="V25" s="7"/>
    </row>
    <row r="26" spans="1:13" ht="21" customHeight="1">
      <c r="A26" s="14" t="s">
        <v>27</v>
      </c>
      <c r="B26" s="30" t="s">
        <v>20</v>
      </c>
      <c r="C26" s="16">
        <v>444</v>
      </c>
      <c r="D26" s="16">
        <v>9</v>
      </c>
      <c r="E26" s="16">
        <v>2</v>
      </c>
      <c r="F26" s="17">
        <v>455</v>
      </c>
      <c r="G26" s="16">
        <v>512</v>
      </c>
      <c r="H26" s="16">
        <v>493</v>
      </c>
      <c r="I26" s="16">
        <v>1005</v>
      </c>
      <c r="J26" s="16">
        <v>7</v>
      </c>
      <c r="K26" s="16">
        <v>5</v>
      </c>
      <c r="L26" s="18">
        <v>12</v>
      </c>
      <c r="M26" s="19">
        <v>1017</v>
      </c>
    </row>
    <row r="27" spans="1:13" ht="21" customHeight="1">
      <c r="A27" s="14" t="s">
        <v>29</v>
      </c>
      <c r="B27" s="30" t="s">
        <v>21</v>
      </c>
      <c r="C27" s="16">
        <v>541</v>
      </c>
      <c r="D27" s="16">
        <v>14</v>
      </c>
      <c r="E27" s="16">
        <v>10</v>
      </c>
      <c r="F27" s="17">
        <v>565</v>
      </c>
      <c r="G27" s="16">
        <v>668</v>
      </c>
      <c r="H27" s="16">
        <v>551</v>
      </c>
      <c r="I27" s="16">
        <v>1219</v>
      </c>
      <c r="J27" s="16">
        <v>11</v>
      </c>
      <c r="K27" s="16">
        <v>20</v>
      </c>
      <c r="L27" s="18">
        <v>31</v>
      </c>
      <c r="M27" s="19">
        <v>1250</v>
      </c>
    </row>
    <row r="28" spans="1:13" ht="21" customHeight="1">
      <c r="A28" s="14" t="s">
        <v>30</v>
      </c>
      <c r="B28" s="30" t="s">
        <v>23</v>
      </c>
      <c r="C28" s="16">
        <v>1407</v>
      </c>
      <c r="D28" s="16">
        <v>22</v>
      </c>
      <c r="E28" s="16">
        <v>16</v>
      </c>
      <c r="F28" s="17">
        <v>1445</v>
      </c>
      <c r="G28" s="16">
        <v>1535</v>
      </c>
      <c r="H28" s="16">
        <v>1537</v>
      </c>
      <c r="I28" s="16">
        <v>3072</v>
      </c>
      <c r="J28" s="16">
        <v>25</v>
      </c>
      <c r="K28" s="16">
        <v>20</v>
      </c>
      <c r="L28" s="18">
        <v>45</v>
      </c>
      <c r="M28" s="19">
        <v>3117</v>
      </c>
    </row>
    <row r="29" spans="1:13" ht="21" customHeight="1">
      <c r="A29" s="14"/>
      <c r="B29" s="30" t="s">
        <v>0</v>
      </c>
      <c r="C29" s="20">
        <v>689</v>
      </c>
      <c r="D29" s="20">
        <v>16</v>
      </c>
      <c r="E29" s="20">
        <v>7</v>
      </c>
      <c r="F29" s="21">
        <v>712</v>
      </c>
      <c r="G29" s="16">
        <v>775</v>
      </c>
      <c r="H29" s="16">
        <v>768</v>
      </c>
      <c r="I29" s="20">
        <v>1543</v>
      </c>
      <c r="J29" s="16">
        <v>15</v>
      </c>
      <c r="K29" s="16">
        <v>14</v>
      </c>
      <c r="L29" s="22">
        <v>29</v>
      </c>
      <c r="M29" s="23">
        <v>1572</v>
      </c>
    </row>
    <row r="30" spans="1:13" ht="21" customHeight="1">
      <c r="A30" s="24"/>
      <c r="B30" s="25" t="s">
        <v>2</v>
      </c>
      <c r="C30" s="26">
        <v>3757</v>
      </c>
      <c r="D30" s="26">
        <v>93</v>
      </c>
      <c r="E30" s="26">
        <v>46</v>
      </c>
      <c r="F30" s="27">
        <v>3896</v>
      </c>
      <c r="G30" s="28">
        <v>4184</v>
      </c>
      <c r="H30" s="26">
        <v>4074</v>
      </c>
      <c r="I30" s="13">
        <v>8258</v>
      </c>
      <c r="J30" s="13">
        <v>95</v>
      </c>
      <c r="K30" s="13">
        <v>79</v>
      </c>
      <c r="L30" s="13">
        <v>174</v>
      </c>
      <c r="M30" s="13">
        <v>8432</v>
      </c>
    </row>
    <row r="31" spans="1:13" ht="21" customHeight="1">
      <c r="A31" s="14"/>
      <c r="B31" s="29" t="s">
        <v>5</v>
      </c>
      <c r="C31" s="10">
        <v>1118</v>
      </c>
      <c r="D31" s="10">
        <v>27</v>
      </c>
      <c r="E31" s="10">
        <v>13</v>
      </c>
      <c r="F31" s="11">
        <v>1158</v>
      </c>
      <c r="G31" s="10">
        <v>1199</v>
      </c>
      <c r="H31" s="10">
        <v>1116</v>
      </c>
      <c r="I31" s="10">
        <v>2315</v>
      </c>
      <c r="J31" s="10">
        <v>21</v>
      </c>
      <c r="K31" s="10">
        <v>24</v>
      </c>
      <c r="L31" s="12">
        <v>45</v>
      </c>
      <c r="M31" s="13">
        <v>2360</v>
      </c>
    </row>
    <row r="32" spans="1:13" ht="21" customHeight="1">
      <c r="A32" s="14" t="s">
        <v>31</v>
      </c>
      <c r="B32" s="30" t="s">
        <v>20</v>
      </c>
      <c r="C32" s="16">
        <v>1344</v>
      </c>
      <c r="D32" s="16">
        <v>41</v>
      </c>
      <c r="E32" s="16">
        <v>14</v>
      </c>
      <c r="F32" s="17">
        <v>1399</v>
      </c>
      <c r="G32" s="16">
        <v>1570</v>
      </c>
      <c r="H32" s="16">
        <v>1422</v>
      </c>
      <c r="I32" s="16">
        <v>2992</v>
      </c>
      <c r="J32" s="16">
        <v>41</v>
      </c>
      <c r="K32" s="16">
        <v>31</v>
      </c>
      <c r="L32" s="18">
        <v>72</v>
      </c>
      <c r="M32" s="19">
        <v>3064</v>
      </c>
    </row>
    <row r="33" spans="1:13" ht="21" customHeight="1">
      <c r="A33" s="14" t="s">
        <v>29</v>
      </c>
      <c r="B33" s="30" t="s">
        <v>21</v>
      </c>
      <c r="C33" s="16">
        <v>854</v>
      </c>
      <c r="D33" s="16">
        <v>47</v>
      </c>
      <c r="E33" s="16">
        <v>17</v>
      </c>
      <c r="F33" s="17">
        <v>918</v>
      </c>
      <c r="G33" s="16">
        <v>985</v>
      </c>
      <c r="H33" s="16">
        <v>979</v>
      </c>
      <c r="I33" s="16">
        <v>1964</v>
      </c>
      <c r="J33" s="16">
        <v>42</v>
      </c>
      <c r="K33" s="16">
        <v>38</v>
      </c>
      <c r="L33" s="18">
        <v>80</v>
      </c>
      <c r="M33" s="19">
        <v>2044</v>
      </c>
    </row>
    <row r="34" spans="1:13" ht="21" customHeight="1">
      <c r="A34" s="14" t="s">
        <v>30</v>
      </c>
      <c r="B34" s="30" t="s">
        <v>23</v>
      </c>
      <c r="C34" s="16">
        <v>856</v>
      </c>
      <c r="D34" s="16">
        <v>13</v>
      </c>
      <c r="E34" s="16">
        <v>11</v>
      </c>
      <c r="F34" s="17">
        <v>880</v>
      </c>
      <c r="G34" s="16">
        <v>924</v>
      </c>
      <c r="H34" s="16">
        <v>945</v>
      </c>
      <c r="I34" s="16">
        <v>1869</v>
      </c>
      <c r="J34" s="16">
        <v>13</v>
      </c>
      <c r="K34" s="16">
        <v>19</v>
      </c>
      <c r="L34" s="18">
        <v>32</v>
      </c>
      <c r="M34" s="19">
        <v>1901</v>
      </c>
    </row>
    <row r="35" spans="1:13" ht="21" customHeight="1">
      <c r="A35" s="14"/>
      <c r="B35" s="31" t="s">
        <v>0</v>
      </c>
      <c r="C35" s="20">
        <v>808</v>
      </c>
      <c r="D35" s="20">
        <v>19</v>
      </c>
      <c r="E35" s="20">
        <v>11</v>
      </c>
      <c r="F35" s="21">
        <v>838</v>
      </c>
      <c r="G35" s="16">
        <v>904</v>
      </c>
      <c r="H35" s="16">
        <v>854</v>
      </c>
      <c r="I35" s="20">
        <v>1758</v>
      </c>
      <c r="J35" s="16">
        <v>18</v>
      </c>
      <c r="K35" s="16">
        <v>17</v>
      </c>
      <c r="L35" s="22">
        <v>35</v>
      </c>
      <c r="M35" s="23">
        <v>1793</v>
      </c>
    </row>
    <row r="36" spans="1:13" ht="21" customHeight="1">
      <c r="A36" s="24"/>
      <c r="B36" s="25" t="s">
        <v>2</v>
      </c>
      <c r="C36" s="26">
        <v>4980</v>
      </c>
      <c r="D36" s="26">
        <v>147</v>
      </c>
      <c r="E36" s="26">
        <v>66</v>
      </c>
      <c r="F36" s="27">
        <v>5193</v>
      </c>
      <c r="G36" s="28">
        <v>5582</v>
      </c>
      <c r="H36" s="26">
        <v>5316</v>
      </c>
      <c r="I36" s="13">
        <v>10898</v>
      </c>
      <c r="J36" s="13">
        <v>135</v>
      </c>
      <c r="K36" s="13">
        <v>129</v>
      </c>
      <c r="L36" s="13">
        <v>264</v>
      </c>
      <c r="M36" s="13">
        <v>11162</v>
      </c>
    </row>
    <row r="37" spans="1:13" ht="21" customHeight="1">
      <c r="A37" s="14"/>
      <c r="B37" s="29" t="s">
        <v>5</v>
      </c>
      <c r="C37" s="10">
        <v>420</v>
      </c>
      <c r="D37" s="10">
        <v>13</v>
      </c>
      <c r="E37" s="10">
        <v>3</v>
      </c>
      <c r="F37" s="11">
        <v>436</v>
      </c>
      <c r="G37" s="10">
        <v>457</v>
      </c>
      <c r="H37" s="10">
        <v>454</v>
      </c>
      <c r="I37" s="10">
        <v>911</v>
      </c>
      <c r="J37" s="10">
        <v>13</v>
      </c>
      <c r="K37" s="10">
        <v>9</v>
      </c>
      <c r="L37" s="12">
        <v>22</v>
      </c>
      <c r="M37" s="13">
        <v>933</v>
      </c>
    </row>
    <row r="38" spans="1:13" ht="21" customHeight="1">
      <c r="A38" s="14" t="s">
        <v>7</v>
      </c>
      <c r="B38" s="30" t="s">
        <v>20</v>
      </c>
      <c r="C38" s="16">
        <v>791</v>
      </c>
      <c r="D38" s="16">
        <v>9</v>
      </c>
      <c r="E38" s="16">
        <v>13</v>
      </c>
      <c r="F38" s="17">
        <v>813</v>
      </c>
      <c r="G38" s="16">
        <v>962</v>
      </c>
      <c r="H38" s="16">
        <v>884</v>
      </c>
      <c r="I38" s="16">
        <v>1846</v>
      </c>
      <c r="J38" s="16">
        <v>16</v>
      </c>
      <c r="K38" s="16">
        <v>19</v>
      </c>
      <c r="L38" s="18">
        <v>35</v>
      </c>
      <c r="M38" s="19">
        <v>1881</v>
      </c>
    </row>
    <row r="39" spans="1:13" ht="21" customHeight="1">
      <c r="A39" s="14" t="s">
        <v>29</v>
      </c>
      <c r="B39" s="30" t="s">
        <v>21</v>
      </c>
      <c r="C39" s="16">
        <v>552</v>
      </c>
      <c r="D39" s="16">
        <v>5</v>
      </c>
      <c r="E39" s="16">
        <v>8</v>
      </c>
      <c r="F39" s="17">
        <v>565</v>
      </c>
      <c r="G39" s="16">
        <v>632</v>
      </c>
      <c r="H39" s="16">
        <v>618</v>
      </c>
      <c r="I39" s="16">
        <v>1250</v>
      </c>
      <c r="J39" s="16">
        <v>3</v>
      </c>
      <c r="K39" s="16">
        <v>11</v>
      </c>
      <c r="L39" s="18">
        <v>14</v>
      </c>
      <c r="M39" s="19">
        <v>1264</v>
      </c>
    </row>
    <row r="40" spans="1:13" ht="21" customHeight="1">
      <c r="A40" s="14" t="s">
        <v>30</v>
      </c>
      <c r="B40" s="31" t="s">
        <v>23</v>
      </c>
      <c r="C40" s="16">
        <v>675</v>
      </c>
      <c r="D40" s="16">
        <v>38</v>
      </c>
      <c r="E40" s="16">
        <v>7</v>
      </c>
      <c r="F40" s="17">
        <v>720</v>
      </c>
      <c r="G40" s="16">
        <v>788</v>
      </c>
      <c r="H40" s="16">
        <v>779</v>
      </c>
      <c r="I40" s="16">
        <v>1567</v>
      </c>
      <c r="J40" s="16">
        <v>36</v>
      </c>
      <c r="K40" s="16">
        <v>14</v>
      </c>
      <c r="L40" s="22">
        <v>50</v>
      </c>
      <c r="M40" s="23">
        <v>1617</v>
      </c>
    </row>
    <row r="41" spans="1:13" ht="21" customHeight="1">
      <c r="A41" s="24"/>
      <c r="B41" s="25" t="s">
        <v>2</v>
      </c>
      <c r="C41" s="26">
        <v>2438</v>
      </c>
      <c r="D41" s="26">
        <v>65</v>
      </c>
      <c r="E41" s="26">
        <v>31</v>
      </c>
      <c r="F41" s="27">
        <v>2534</v>
      </c>
      <c r="G41" s="28">
        <v>2839</v>
      </c>
      <c r="H41" s="26">
        <v>2735</v>
      </c>
      <c r="I41" s="26">
        <v>5574</v>
      </c>
      <c r="J41" s="26">
        <v>68</v>
      </c>
      <c r="K41" s="26">
        <v>53</v>
      </c>
      <c r="L41" s="26">
        <v>121</v>
      </c>
      <c r="M41" s="26">
        <v>5695</v>
      </c>
    </row>
    <row r="42" spans="1:13" ht="21" customHeight="1">
      <c r="A42" s="6"/>
      <c r="B42" s="6"/>
      <c r="C42" s="6"/>
      <c r="D42" s="6"/>
      <c r="E42" s="32"/>
      <c r="F42" s="32"/>
      <c r="G42" s="32"/>
      <c r="H42" s="32"/>
      <c r="I42" s="32"/>
      <c r="J42" s="32"/>
      <c r="K42" s="32"/>
      <c r="L42" s="32"/>
      <c r="M42" s="32"/>
    </row>
    <row r="43" spans="1:13" ht="21" customHeight="1">
      <c r="A43" s="46" t="s">
        <v>32</v>
      </c>
      <c r="B43" s="47"/>
      <c r="C43" s="48"/>
      <c r="D43" s="33">
        <v>34610</v>
      </c>
      <c r="E43" s="32"/>
      <c r="F43" s="34"/>
      <c r="G43" s="35"/>
      <c r="H43" s="36" t="s">
        <v>33</v>
      </c>
      <c r="I43" s="36" t="s">
        <v>34</v>
      </c>
      <c r="J43" s="36" t="s">
        <v>12</v>
      </c>
      <c r="K43" s="32"/>
      <c r="L43" s="32"/>
      <c r="M43" s="32"/>
    </row>
    <row r="44" spans="1:10" ht="21" customHeight="1">
      <c r="A44" s="46" t="s">
        <v>35</v>
      </c>
      <c r="B44" s="47"/>
      <c r="C44" s="48"/>
      <c r="D44" s="37">
        <v>1082</v>
      </c>
      <c r="F44" s="46" t="s">
        <v>15</v>
      </c>
      <c r="G44" s="48"/>
      <c r="H44" s="33">
        <v>36776</v>
      </c>
      <c r="I44" s="33">
        <v>37602</v>
      </c>
      <c r="J44" s="33">
        <v>74378</v>
      </c>
    </row>
    <row r="45" spans="1:10" ht="21" customHeight="1">
      <c r="A45" s="46" t="s">
        <v>36</v>
      </c>
      <c r="B45" s="47"/>
      <c r="C45" s="48"/>
      <c r="D45" s="33">
        <v>388</v>
      </c>
      <c r="F45" s="46" t="s">
        <v>37</v>
      </c>
      <c r="G45" s="48"/>
      <c r="H45" s="37">
        <v>1020</v>
      </c>
      <c r="I45" s="37">
        <v>1018</v>
      </c>
      <c r="J45" s="33">
        <v>2038</v>
      </c>
    </row>
    <row r="46" spans="1:10" ht="21" customHeight="1">
      <c r="A46" s="46" t="s">
        <v>38</v>
      </c>
      <c r="B46" s="47"/>
      <c r="C46" s="48"/>
      <c r="D46" s="37">
        <v>36080</v>
      </c>
      <c r="F46" s="46" t="s">
        <v>39</v>
      </c>
      <c r="G46" s="48"/>
      <c r="H46" s="33">
        <v>37796</v>
      </c>
      <c r="I46" s="33">
        <v>38620</v>
      </c>
      <c r="J46" s="33">
        <v>76416</v>
      </c>
    </row>
    <row r="47" spans="1:15" ht="21" customHeight="1">
      <c r="A47" s="46" t="s">
        <v>28</v>
      </c>
      <c r="B47" s="47"/>
      <c r="C47" s="48"/>
      <c r="D47" s="38">
        <v>18</v>
      </c>
      <c r="F47" s="46" t="s">
        <v>28</v>
      </c>
      <c r="G47" s="48"/>
      <c r="H47" s="37">
        <v>-1</v>
      </c>
      <c r="I47" s="37">
        <v>2</v>
      </c>
      <c r="J47" s="33">
        <v>1</v>
      </c>
      <c r="K47" s="39"/>
      <c r="L47" s="40"/>
      <c r="M47" s="40"/>
      <c r="N47" s="40"/>
      <c r="O47" s="40"/>
    </row>
    <row r="48" spans="7:16" ht="21" customHeight="1">
      <c r="G48" s="41"/>
      <c r="H48" s="41"/>
      <c r="I48" s="42"/>
      <c r="J48" s="42"/>
      <c r="K48" s="42"/>
      <c r="L48" s="40"/>
      <c r="M48" s="40"/>
      <c r="N48" s="40"/>
      <c r="O48" s="40"/>
      <c r="P48" s="40"/>
    </row>
    <row r="49" spans="1:16" ht="21" customHeight="1">
      <c r="A49" s="7"/>
      <c r="B49" s="7"/>
      <c r="C49" s="7"/>
      <c r="D49" s="7"/>
      <c r="G49" s="43"/>
      <c r="H49" s="43"/>
      <c r="I49" s="42"/>
      <c r="J49" s="42"/>
      <c r="K49" s="42"/>
      <c r="L49" s="40"/>
      <c r="M49" s="40"/>
      <c r="N49" s="40"/>
      <c r="O49" s="40"/>
      <c r="P49" s="40"/>
    </row>
    <row r="50" spans="1:13" ht="21" customHeight="1">
      <c r="A50" s="7"/>
      <c r="B50" s="7"/>
      <c r="C50" s="7"/>
      <c r="D50" s="7"/>
      <c r="E50" s="7"/>
      <c r="F50" s="7"/>
      <c r="G50" s="44" t="s">
        <v>48</v>
      </c>
      <c r="H50" s="45"/>
      <c r="I50" s="45"/>
      <c r="J50" s="45"/>
      <c r="K50" s="45"/>
      <c r="L50" s="45"/>
      <c r="M50" s="45"/>
    </row>
    <row r="51" spans="1:13" ht="17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5:13" ht="17.25">
      <c r="E52" s="7"/>
      <c r="F52" s="7"/>
      <c r="G52" s="7"/>
      <c r="H52" s="7"/>
      <c r="I52" s="7"/>
      <c r="J52" s="7"/>
      <c r="K52" s="7"/>
      <c r="L52" s="7"/>
      <c r="M52" s="7"/>
    </row>
  </sheetData>
  <sheetProtection/>
  <mergeCells count="14">
    <mergeCell ref="A47:C47"/>
    <mergeCell ref="F47:G47"/>
    <mergeCell ref="A44:C44"/>
    <mergeCell ref="F44:G44"/>
    <mergeCell ref="A45:C45"/>
    <mergeCell ref="F45:G45"/>
    <mergeCell ref="A46:C46"/>
    <mergeCell ref="F46:G46"/>
    <mergeCell ref="A1:B2"/>
    <mergeCell ref="C1:F1"/>
    <mergeCell ref="G1:I1"/>
    <mergeCell ref="J1:L1"/>
    <mergeCell ref="M1:M2"/>
    <mergeCell ref="A43:C43"/>
  </mergeCells>
  <printOptions horizontalCentered="1" verticalCentered="1"/>
  <pageMargins left="0.7874015748031497" right="0.7874015748031497" top="1.1811023622047245" bottom="0.5905511811023623" header="0.9055118110236221" footer="0.5118110236220472"/>
  <pageSetup fitToHeight="1" fitToWidth="1" horizontalDpi="600" verticalDpi="600" orientation="portrait" paperSize="9" scale="70" r:id="rId1"/>
  <headerFooter alignWithMargins="0">
    <oddHeader>&amp;C&amp;"HG丸ｺﾞｼｯｸM-PRO,ﾒﾃﾞｨｳﾑ"&amp;20志木市町丁別世帯・人口表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志木市役所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総合窓口課;石塚</dc:creator>
  <cp:keywords/>
  <dc:description/>
  <cp:lastModifiedBy>Administrator</cp:lastModifiedBy>
  <cp:lastPrinted>2023-04-05T11:11:19Z</cp:lastPrinted>
  <dcterms:created xsi:type="dcterms:W3CDTF">2000-06-05T05:02:45Z</dcterms:created>
  <dcterms:modified xsi:type="dcterms:W3CDTF">2023-04-05T11:11:53Z</dcterms:modified>
  <cp:category/>
  <cp:version/>
  <cp:contentType/>
  <cp:contentStatus/>
</cp:coreProperties>
</file>