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480" windowHeight="10005"/>
  </bookViews>
  <sheets>
    <sheet name="確認書" sheetId="5" r:id="rId1"/>
  </sheets>
  <definedNames>
    <definedName name="_xlnm.Print_Area" localSheetId="0">確認書!$A$1:$P$142</definedName>
  </definedNames>
  <calcPr calcId="162913"/>
</workbook>
</file>

<file path=xl/calcChain.xml><?xml version="1.0" encoding="utf-8"?>
<calcChain xmlns="http://schemas.openxmlformats.org/spreadsheetml/2006/main">
  <c r="M103" i="5" l="1"/>
  <c r="M102" i="5"/>
  <c r="M101" i="5"/>
  <c r="H101" i="5"/>
  <c r="M100" i="5"/>
  <c r="H100" i="5"/>
  <c r="M99" i="5"/>
  <c r="H99" i="5"/>
  <c r="M98" i="5"/>
  <c r="H98" i="5"/>
  <c r="M97" i="5"/>
  <c r="H97" i="5"/>
  <c r="M96" i="5"/>
  <c r="H96" i="5"/>
  <c r="M95" i="5"/>
  <c r="H95" i="5"/>
  <c r="M94" i="5"/>
  <c r="H94" i="5"/>
  <c r="M93" i="5"/>
  <c r="H93" i="5"/>
  <c r="M92" i="5"/>
  <c r="H92" i="5"/>
  <c r="M91" i="5"/>
  <c r="H91" i="5"/>
  <c r="M90" i="5"/>
  <c r="H90" i="5"/>
  <c r="M89" i="5"/>
  <c r="H89" i="5"/>
  <c r="H18" i="5" l="1"/>
  <c r="H19" i="5"/>
  <c r="H20" i="5"/>
  <c r="H21" i="5"/>
  <c r="H22" i="5"/>
  <c r="H23" i="5"/>
  <c r="H24" i="5"/>
  <c r="H25" i="5"/>
  <c r="M32" i="5"/>
  <c r="M31" i="5"/>
  <c r="M30" i="5"/>
  <c r="H30" i="5"/>
  <c r="M29" i="5"/>
  <c r="H29" i="5"/>
  <c r="M28" i="5"/>
  <c r="H28" i="5"/>
  <c r="M27" i="5"/>
  <c r="H27" i="5"/>
  <c r="M26" i="5"/>
  <c r="H26" i="5"/>
  <c r="M25" i="5"/>
  <c r="M24" i="5"/>
  <c r="M23" i="5"/>
  <c r="M22" i="5"/>
  <c r="M21" i="5"/>
  <c r="M20" i="5"/>
  <c r="M19" i="5"/>
  <c r="M18" i="5"/>
</calcChain>
</file>

<file path=xl/sharedStrings.xml><?xml version="1.0" encoding="utf-8"?>
<sst xmlns="http://schemas.openxmlformats.org/spreadsheetml/2006/main" count="148" uniqueCount="63">
  <si>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</si>
  <si>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</si>
  <si>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</si>
  <si>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指定給水装置工事事業者</t>
    <rPh sb="0" eb="11">
      <t>シテイキュウスイソウチコウジジギョウシャ</t>
    </rPh>
    <phoneticPr fontId="1"/>
  </si>
  <si>
    <t>工事場所</t>
    <rPh sb="0" eb="2">
      <t>コウジ</t>
    </rPh>
    <rPh sb="2" eb="4">
      <t>バショ</t>
    </rPh>
    <phoneticPr fontId="1"/>
  </si>
  <si>
    <t>口径(mm)</t>
    <rPh sb="0" eb="2">
      <t>コウケイ</t>
    </rPh>
    <phoneticPr fontId="1"/>
  </si>
  <si>
    <t>13→20</t>
    <phoneticPr fontId="1"/>
  </si>
  <si>
    <t>13→25</t>
    <phoneticPr fontId="1"/>
  </si>
  <si>
    <t>13→30</t>
    <phoneticPr fontId="1"/>
  </si>
  <si>
    <t>13→40</t>
    <phoneticPr fontId="1"/>
  </si>
  <si>
    <t>13→75</t>
    <phoneticPr fontId="1"/>
  </si>
  <si>
    <t>13→100</t>
    <phoneticPr fontId="1"/>
  </si>
  <si>
    <t>20→25</t>
    <phoneticPr fontId="1"/>
  </si>
  <si>
    <t>20→30</t>
    <phoneticPr fontId="1"/>
  </si>
  <si>
    <t>20→40</t>
    <phoneticPr fontId="1"/>
  </si>
  <si>
    <t>20→50</t>
    <phoneticPr fontId="1"/>
  </si>
  <si>
    <t>13→50</t>
    <phoneticPr fontId="1"/>
  </si>
  <si>
    <t>20→75</t>
    <phoneticPr fontId="1"/>
  </si>
  <si>
    <t>20→100</t>
    <phoneticPr fontId="1"/>
  </si>
  <si>
    <t>25→30</t>
    <phoneticPr fontId="1"/>
  </si>
  <si>
    <t>25→40</t>
    <phoneticPr fontId="1"/>
  </si>
  <si>
    <t>25→50</t>
    <phoneticPr fontId="1"/>
  </si>
  <si>
    <t>25→75</t>
    <phoneticPr fontId="1"/>
  </si>
  <si>
    <t>25→100</t>
    <phoneticPr fontId="1"/>
  </si>
  <si>
    <t>30→40</t>
    <phoneticPr fontId="1"/>
  </si>
  <si>
    <t>30→50</t>
    <phoneticPr fontId="1"/>
  </si>
  <si>
    <t>30→75</t>
    <phoneticPr fontId="1"/>
  </si>
  <si>
    <t>30→100</t>
    <phoneticPr fontId="1"/>
  </si>
  <si>
    <t>40→50</t>
    <phoneticPr fontId="1"/>
  </si>
  <si>
    <t>40→75</t>
    <phoneticPr fontId="1"/>
  </si>
  <si>
    <t>40→100</t>
    <phoneticPr fontId="1"/>
  </si>
  <si>
    <t>50→75</t>
    <phoneticPr fontId="1"/>
  </si>
  <si>
    <t>50→100</t>
    <phoneticPr fontId="1"/>
  </si>
  <si>
    <t>75→100</t>
    <phoneticPr fontId="1"/>
  </si>
  <si>
    <t>30㎜以上</t>
    <rPh sb="2" eb="5">
      <t>ミリメートルイジョウ</t>
    </rPh>
    <phoneticPr fontId="1"/>
  </si>
  <si>
    <t>25㎜以下</t>
    <rPh sb="2" eb="5">
      <t>ミリメートルイカ</t>
    </rPh>
    <phoneticPr fontId="1"/>
  </si>
  <si>
    <t>宅地造成</t>
    <rPh sb="0" eb="2">
      <t>タクチ</t>
    </rPh>
    <rPh sb="2" eb="4">
      <t>ゾウセイ</t>
    </rPh>
    <phoneticPr fontId="1"/>
  </si>
  <si>
    <t>ﾒｰﾀｰ口径</t>
    <rPh sb="4" eb="6">
      <t>コウケイ</t>
    </rPh>
    <phoneticPr fontId="1"/>
  </si>
  <si>
    <t>給水管のみ</t>
    <rPh sb="0" eb="2">
      <t>キュウスイ</t>
    </rPh>
    <rPh sb="2" eb="3">
      <t>カン</t>
    </rPh>
    <phoneticPr fontId="1"/>
  </si>
  <si>
    <t>行き止まり道路</t>
    <rPh sb="0" eb="1">
      <t>イ</t>
    </rPh>
    <rPh sb="2" eb="3">
      <t>ド</t>
    </rPh>
    <rPh sb="5" eb="7">
      <t>ドウロ</t>
    </rPh>
    <phoneticPr fontId="1"/>
  </si>
  <si>
    <t>給水のみ県道取出</t>
    <rPh sb="0" eb="2">
      <t>キュウスイ</t>
    </rPh>
    <rPh sb="4" eb="5">
      <t>ケン</t>
    </rPh>
    <rPh sb="5" eb="6">
      <t>ドウ</t>
    </rPh>
    <rPh sb="6" eb="7">
      <t>ト</t>
    </rPh>
    <rPh sb="7" eb="8">
      <t>ダ</t>
    </rPh>
    <phoneticPr fontId="1"/>
  </si>
  <si>
    <t>通り抜け道路</t>
    <rPh sb="0" eb="1">
      <t>トオ</t>
    </rPh>
    <rPh sb="2" eb="3">
      <t>ヌ</t>
    </rPh>
    <rPh sb="4" eb="6">
      <t>ドウロ</t>
    </rPh>
    <phoneticPr fontId="1"/>
  </si>
  <si>
    <t>道路あり県道より取出</t>
    <rPh sb="0" eb="2">
      <t>ドウロ</t>
    </rPh>
    <rPh sb="4" eb="6">
      <t>ケンドウ</t>
    </rPh>
    <rPh sb="8" eb="9">
      <t>ト</t>
    </rPh>
    <rPh sb="9" eb="10">
      <t>ダ</t>
    </rPh>
    <phoneticPr fontId="1"/>
  </si>
  <si>
    <t>加入金計算</t>
    <rPh sb="0" eb="2">
      <t>カニュウ</t>
    </rPh>
    <rPh sb="2" eb="3">
      <t>キン</t>
    </rPh>
    <rPh sb="3" eb="5">
      <t>ケイサン</t>
    </rPh>
    <phoneticPr fontId="1"/>
  </si>
  <si>
    <t>手数料計算</t>
    <rPh sb="0" eb="3">
      <t>テスウリョウ</t>
    </rPh>
    <rPh sb="3" eb="5">
      <t>ケイサン</t>
    </rPh>
    <phoneticPr fontId="1"/>
  </si>
  <si>
    <t>個数</t>
    <rPh sb="0" eb="2">
      <t>コスウ</t>
    </rPh>
    <phoneticPr fontId="1"/>
  </si>
  <si>
    <t>①計</t>
    <rPh sb="1" eb="2">
      <t>ケイ</t>
    </rPh>
    <phoneticPr fontId="1"/>
  </si>
  <si>
    <t>②計</t>
    <rPh sb="1" eb="2">
      <t>ケイ</t>
    </rPh>
    <phoneticPr fontId="1"/>
  </si>
  <si>
    <t>項目</t>
    <rPh sb="0" eb="2">
      <t>コウモク</t>
    </rPh>
    <phoneticPr fontId="1"/>
  </si>
  <si>
    <t>件数</t>
    <rPh sb="0" eb="2">
      <t>ケンスウ</t>
    </rPh>
    <phoneticPr fontId="1"/>
  </si>
  <si>
    <t>加入金（円）</t>
    <rPh sb="0" eb="2">
      <t>カニュウ</t>
    </rPh>
    <rPh sb="2" eb="3">
      <t>キン</t>
    </rPh>
    <rPh sb="4" eb="5">
      <t>エン</t>
    </rPh>
    <phoneticPr fontId="1"/>
  </si>
  <si>
    <t>金額（円）</t>
    <rPh sb="0" eb="2">
      <t>キンガク</t>
    </rPh>
    <rPh sb="3" eb="4">
      <t>エン</t>
    </rPh>
    <phoneticPr fontId="1"/>
  </si>
  <si>
    <t>手数料（円）</t>
    <rPh sb="0" eb="3">
      <t>テスウリョウ</t>
    </rPh>
    <rPh sb="4" eb="5">
      <t>エン</t>
    </rPh>
    <phoneticPr fontId="1"/>
  </si>
  <si>
    <t>合計①＋②</t>
    <rPh sb="0" eb="2">
      <t>ゴウケイ</t>
    </rPh>
    <phoneticPr fontId="1"/>
  </si>
  <si>
    <t>㊞</t>
    <phoneticPr fontId="1"/>
  </si>
  <si>
    <t>【加入金・手数料確認書】</t>
    <rPh sb="1" eb="3">
      <t>カニュウ</t>
    </rPh>
    <rPh sb="3" eb="4">
      <t>キン</t>
    </rPh>
    <rPh sb="5" eb="8">
      <t>テスウリョウ</t>
    </rPh>
    <rPh sb="8" eb="10">
      <t>カクニン</t>
    </rPh>
    <rPh sb="10" eb="11">
      <t>ショ</t>
    </rPh>
    <phoneticPr fontId="1"/>
  </si>
  <si>
    <t>様</t>
    <rPh sb="0" eb="1">
      <t>サマ</t>
    </rPh>
    <phoneticPr fontId="1"/>
  </si>
  <si>
    <t>　次のとおり、加入金および手数料を、志木市水道事業の口座に振り込んでよいか確認願います。</t>
    <rPh sb="1" eb="2">
      <t>ツギ</t>
    </rPh>
    <rPh sb="7" eb="9">
      <t>カニュウ</t>
    </rPh>
    <rPh sb="9" eb="10">
      <t>キン</t>
    </rPh>
    <rPh sb="13" eb="16">
      <t>テスウリョウ</t>
    </rPh>
    <rPh sb="18" eb="21">
      <t>シキシ</t>
    </rPh>
    <rPh sb="21" eb="23">
      <t>スイドウ</t>
    </rPh>
    <rPh sb="23" eb="25">
      <t>ジギョウ</t>
    </rPh>
    <rPh sb="26" eb="28">
      <t>コウザ</t>
    </rPh>
    <rPh sb="29" eb="30">
      <t>フ</t>
    </rPh>
    <rPh sb="31" eb="32">
      <t>コ</t>
    </rPh>
    <rPh sb="37" eb="40">
      <t>カクニンネガ</t>
    </rPh>
    <phoneticPr fontId="1"/>
  </si>
  <si>
    <t>受付№</t>
    <rPh sb="0" eb="2">
      <t>ウケツケ</t>
    </rPh>
    <phoneticPr fontId="1"/>
  </si>
  <si>
    <t>上記の件について確認しましたので、別紙の口座へ振り込んでいただくようお願いします。</t>
    <rPh sb="0" eb="2">
      <t>ジョウキ</t>
    </rPh>
    <rPh sb="3" eb="4">
      <t>ケン</t>
    </rPh>
    <rPh sb="8" eb="10">
      <t>カクニン</t>
    </rPh>
    <rPh sb="17" eb="19">
      <t>ベッシ</t>
    </rPh>
    <rPh sb="20" eb="22">
      <t>コウザ</t>
    </rPh>
    <rPh sb="23" eb="24">
      <t>フ</t>
    </rPh>
    <rPh sb="25" eb="26">
      <t>コ</t>
    </rPh>
    <rPh sb="35" eb="36">
      <t>ネガ</t>
    </rPh>
    <phoneticPr fontId="1"/>
  </si>
  <si>
    <t>志　木　市　長　　香　川　　武　文</t>
    <rPh sb="0" eb="1">
      <t>ココロザシ</t>
    </rPh>
    <rPh sb="2" eb="3">
      <t>モク</t>
    </rPh>
    <rPh sb="4" eb="5">
      <t>シ</t>
    </rPh>
    <rPh sb="6" eb="7">
      <t>チョウ</t>
    </rPh>
    <rPh sb="9" eb="10">
      <t>カ</t>
    </rPh>
    <rPh sb="11" eb="12">
      <t>カワ</t>
    </rPh>
    <rPh sb="14" eb="15">
      <t>タケ</t>
    </rPh>
    <rPh sb="16" eb="17">
      <t>フミ</t>
    </rPh>
    <phoneticPr fontId="1"/>
  </si>
  <si>
    <t>志　木　市　長　　香川　武文</t>
    <rPh sb="0" eb="1">
      <t>ココロザシ</t>
    </rPh>
    <rPh sb="2" eb="3">
      <t>モク</t>
    </rPh>
    <rPh sb="4" eb="5">
      <t>シ</t>
    </rPh>
    <rPh sb="6" eb="7">
      <t>チョウ</t>
    </rPh>
    <rPh sb="9" eb="11">
      <t>カガワ</t>
    </rPh>
    <rPh sb="12" eb="14">
      <t>タケフミ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</si>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</sst>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 style="slantDashDot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/>
      <bottom style="thick">
        <color auto="1"/>
      </bottom>
      <diagonal style="thin">
        <color auto="1"/>
      </diagonal>
    </border>
    <border diagonalUp="1">
      <left/>
      <right/>
      <top/>
      <bottom style="thick">
        <color auto="1"/>
      </bottom>
      <diagonal style="thin">
        <color auto="1"/>
      </diagonal>
    </border>
    <border diagonalUp="1">
      <left/>
      <right style="slantDashDot">
        <color auto="1"/>
      </right>
      <top/>
      <bottom style="thick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/>
      <diagonal style="thin">
        <color auto="1"/>
      </diagonal>
    </border>
    <border diagonalUp="1">
      <left/>
      <right/>
      <top style="double">
        <color auto="1"/>
      </top>
      <bottom/>
      <diagonal style="thin">
        <color auto="1"/>
      </diagonal>
    </border>
    <border diagonalUp="1">
      <left/>
      <right style="slantDashDot">
        <color auto="1"/>
      </right>
      <top style="double">
        <color auto="1"/>
      </top>
      <bottom/>
      <diagonal style="thin">
        <color auto="1"/>
      </diagonal>
    </border>
    <border>
      <left style="slantDashDot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Border="1">
      <alignment vertical="center"/>
    </xf>
    <xf numFmtId="38" fontId="7" fillId="0" borderId="17" xfId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38" fontId="7" fillId="0" borderId="18" xfId="1" applyFont="1" applyBorder="1">
      <alignment vertical="center"/>
    </xf>
    <xf numFmtId="0" fontId="7" fillId="0" borderId="17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38" fontId="7" fillId="0" borderId="21" xfId="1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38" fontId="7" fillId="0" borderId="22" xfId="1" applyFont="1" applyBorder="1">
      <alignment vertical="center"/>
    </xf>
    <xf numFmtId="0" fontId="7" fillId="0" borderId="21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3" xfId="0" applyFont="1" applyBorder="1" applyAlignment="1">
      <alignment horizontal="center" vertical="center"/>
    </xf>
    <xf numFmtId="38" fontId="7" fillId="0" borderId="26" xfId="1" applyFont="1" applyBorder="1">
      <alignment vertical="center"/>
    </xf>
    <xf numFmtId="0" fontId="7" fillId="0" borderId="39" xfId="0" applyFont="1" applyBorder="1">
      <alignment vertical="center"/>
    </xf>
    <xf numFmtId="0" fontId="7" fillId="0" borderId="35" xfId="0" applyFont="1" applyBorder="1">
      <alignment vertical="center"/>
    </xf>
    <xf numFmtId="38" fontId="7" fillId="0" borderId="21" xfId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38" fontId="7" fillId="0" borderId="38" xfId="1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6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48" xfId="0" applyBorder="1">
      <alignment vertical="center"/>
    </xf>
    <xf numFmtId="0" fontId="7" fillId="0" borderId="0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7" fillId="0" borderId="49" xfId="0" applyFont="1" applyBorder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2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1" borderId="25" xfId="0" applyFont="1" applyFill="1" applyBorder="1">
      <alignment vertical="center"/>
    </xf>
    <xf numFmtId="0" fontId="7" fillId="1" borderId="26" xfId="0" applyFont="1" applyFill="1" applyBorder="1">
      <alignment vertical="center"/>
    </xf>
    <xf numFmtId="0" fontId="7" fillId="1" borderId="3" xfId="0" applyFont="1" applyFill="1" applyBorder="1">
      <alignment vertical="center"/>
    </xf>
    <xf numFmtId="0" fontId="7" fillId="1" borderId="0" xfId="0" applyFont="1" applyFill="1" applyBorder="1">
      <alignment vertical="center"/>
    </xf>
    <xf numFmtId="0" fontId="7" fillId="1" borderId="33" xfId="0" applyFont="1" applyFill="1" applyBorder="1">
      <alignment vertical="center"/>
    </xf>
    <xf numFmtId="0" fontId="7" fillId="1" borderId="42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1" borderId="54" xfId="0" applyFont="1" applyFill="1" applyBorder="1" applyAlignment="1">
      <alignment horizontal="center" vertical="center"/>
    </xf>
    <xf numFmtId="0" fontId="7" fillId="1" borderId="55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1" borderId="56" xfId="0" applyFont="1" applyFill="1" applyBorder="1" applyAlignment="1">
      <alignment horizontal="center" vertical="center"/>
    </xf>
    <xf numFmtId="0" fontId="7" fillId="1" borderId="57" xfId="0" applyFont="1" applyFill="1" applyBorder="1" applyAlignment="1">
      <alignment horizontal="center" vertical="center"/>
    </xf>
    <xf numFmtId="0" fontId="7" fillId="1" borderId="5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 indent="2"/>
    </xf>
    <xf numFmtId="0" fontId="7" fillId="0" borderId="22" xfId="0" applyFont="1" applyBorder="1" applyAlignment="1">
      <alignment horizontal="left" vertical="center" wrapText="1" indent="2"/>
    </xf>
    <xf numFmtId="0" fontId="7" fillId="0" borderId="2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36" xfId="0" applyFont="1" applyBorder="1" applyAlignment="1">
      <alignment horizontal="left" vertical="center" wrapText="1" indent="2"/>
    </xf>
    <xf numFmtId="0" fontId="7" fillId="0" borderId="37" xfId="0" applyFont="1" applyBorder="1" applyAlignment="1">
      <alignment horizontal="left" vertical="center" wrapText="1" indent="2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indent="2"/>
    </xf>
    <xf numFmtId="0" fontId="7" fillId="0" borderId="22" xfId="0" applyFont="1" applyBorder="1" applyAlignment="1">
      <alignment horizontal="left" vertical="center" indent="2"/>
    </xf>
    <xf numFmtId="0" fontId="7" fillId="0" borderId="36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7" fillId="0" borderId="44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1" borderId="59" xfId="0" applyFont="1" applyFill="1" applyBorder="1" applyAlignment="1">
      <alignment horizontal="center" vertical="center"/>
    </xf>
    <xf numFmtId="0" fontId="7" fillId="1" borderId="60" xfId="0" applyFont="1" applyFill="1" applyBorder="1" applyAlignment="1">
      <alignment horizontal="center" vertical="center"/>
    </xf>
    <xf numFmtId="0" fontId="7" fillId="1" borderId="6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distributed" vertical="center" indent="10"/>
    </xf>
    <xf numFmtId="0" fontId="8" fillId="0" borderId="15" xfId="0" applyFont="1" applyBorder="1" applyAlignment="1">
      <alignment horizontal="distributed" vertical="center" indent="10"/>
    </xf>
    <xf numFmtId="0" fontId="7" fillId="0" borderId="6" xfId="0" applyFont="1" applyBorder="1" applyAlignment="1">
      <alignment horizontal="distributed" vertical="center" indent="3"/>
    </xf>
    <xf numFmtId="0" fontId="7" fillId="0" borderId="7" xfId="0" applyFont="1" applyBorder="1" applyAlignment="1">
      <alignment horizontal="distributed" vertical="center" indent="3"/>
    </xf>
    <xf numFmtId="0" fontId="7" fillId="0" borderId="12" xfId="0" applyFont="1" applyBorder="1" applyAlignment="1">
      <alignment horizontal="distributed" vertical="center" indent="3"/>
    </xf>
    <xf numFmtId="0" fontId="7" fillId="0" borderId="1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indent="15"/>
    </xf>
    <xf numFmtId="0" fontId="8" fillId="0" borderId="9" xfId="0" applyFont="1" applyBorder="1" applyAlignment="1">
      <alignment horizontal="distributed" vertical="center" indent="15"/>
    </xf>
    <xf numFmtId="0" fontId="7" fillId="0" borderId="30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9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57</xdr:row>
      <xdr:rowOff>152399</xdr:rowOff>
    </xdr:from>
    <xdr:to>
      <xdr:col>3</xdr:col>
      <xdr:colOff>257174</xdr:colOff>
      <xdr:row>70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4" y="12544424"/>
          <a:ext cx="2333625" cy="2162176"/>
        </a:xfrm>
        <a:prstGeom prst="rect">
          <a:avLst/>
        </a:prstGeom>
        <a:noFill/>
      </xdr:spPr>
    </xdr:pic>
    <xdr:clientData/>
  </xdr:twoCellAnchor>
  <xdr:oneCellAnchor>
    <xdr:from>
      <xdr:col>0</xdr:col>
      <xdr:colOff>114299</xdr:colOff>
      <xdr:row>128</xdr:row>
      <xdr:rowOff>66674</xdr:rowOff>
    </xdr:from>
    <xdr:ext cx="2152650" cy="2162176"/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27251024"/>
          <a:ext cx="2152650" cy="2162176"/>
        </a:xfrm>
        <a:prstGeom prst="rect">
          <a:avLst/>
        </a:prstGeom>
        <a:noFill/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61</xdr:row>
          <xdr:rowOff>152400</xdr:rowOff>
        </xdr:from>
        <xdr:to>
          <xdr:col>14</xdr:col>
          <xdr:colOff>657225</xdr:colOff>
          <xdr:row>68</xdr:row>
          <xdr:rowOff>19050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#REF!" spid="_x0000_s103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429125" y="13230225"/>
              <a:ext cx="4533900" cy="1066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141"/>
  <sheetViews>
    <sheetView tabSelected="1" view="pageBreakPreview" zoomScale="60" zoomScaleNormal="100" workbookViewId="0">
      <selection activeCell="O55" sqref="O55"/>
    </sheetView>
  </sheetViews>
  <sheetFormatPr defaultRowHeight="13.5" x14ac:dyDescent="0.15"/>
  <cols>
    <col min="1" max="1" width="10.25" customWidth="1"/>
    <col min="2" max="2" width="12.375" customWidth="1"/>
    <col min="3" max="3" width="6.25" customWidth="1"/>
    <col min="4" max="4" width="5.125" customWidth="1"/>
    <col min="5" max="5" width="12.125" customWidth="1"/>
    <col min="6" max="6" width="6.25" customWidth="1"/>
    <col min="7" max="7" width="1.5" customWidth="1"/>
    <col min="8" max="8" width="12.375" customWidth="1"/>
    <col min="9" max="9" width="3.375" customWidth="1"/>
    <col min="10" max="10" width="2.875" customWidth="1"/>
    <col min="11" max="11" width="17.25" customWidth="1"/>
    <col min="12" max="12" width="10.25" customWidth="1"/>
    <col min="13" max="13" width="12.375" customWidth="1"/>
    <col min="14" max="14" width="6.25" customWidth="1"/>
    <col min="15" max="15" width="17.25" customWidth="1"/>
    <col min="16" max="16" width="3.125" customWidth="1"/>
    <col min="17" max="17" width="9.75" customWidth="1"/>
    <col min="18" max="18" width="20.375" customWidth="1"/>
    <col min="21" max="21" width="13" customWidth="1"/>
  </cols>
  <sheetData>
    <row r="1" spans="1:18" ht="28.5" x14ac:dyDescent="0.15">
      <c r="A1" s="123" t="s">
        <v>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8" s="29" customFormat="1" ht="14.25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24" t="s">
        <v>62</v>
      </c>
      <c r="O2" s="124"/>
      <c r="P2" s="39"/>
    </row>
    <row r="3" spans="1:18" s="29" customFormat="1" ht="14.25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8" s="29" customFormat="1" ht="14.25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8" s="29" customFormat="1" ht="14.25" x14ac:dyDescent="0.15">
      <c r="A5" s="125" t="s">
        <v>61</v>
      </c>
      <c r="B5" s="125"/>
      <c r="C5" s="125"/>
      <c r="D5" s="125"/>
      <c r="E5" s="47" t="s">
        <v>56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s="29" customFormat="1" ht="14.25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8" spans="1:18" s="29" customFormat="1" ht="18.75" customHeight="1" x14ac:dyDescent="0.15">
      <c r="A8" s="26" t="s">
        <v>0</v>
      </c>
      <c r="B8" s="27" t="s">
        <v>1</v>
      </c>
      <c r="C8" s="28"/>
      <c r="D8" s="28"/>
      <c r="E8" s="28"/>
      <c r="F8" s="28"/>
      <c r="G8" s="28"/>
      <c r="H8" s="28"/>
      <c r="K8" s="126" t="s">
        <v>4</v>
      </c>
      <c r="L8" s="126"/>
      <c r="M8" s="28"/>
      <c r="N8" s="28"/>
      <c r="O8" s="28"/>
      <c r="P8" s="28"/>
      <c r="Q8" s="17"/>
    </row>
    <row r="9" spans="1:18" s="29" customFormat="1" ht="8.25" customHeight="1" x14ac:dyDescent="0.15">
      <c r="B9" s="17"/>
      <c r="C9" s="17"/>
      <c r="D9" s="17"/>
      <c r="E9" s="17"/>
      <c r="F9" s="17"/>
      <c r="G9" s="17"/>
      <c r="H9" s="17"/>
      <c r="Q9" s="17"/>
    </row>
    <row r="10" spans="1:18" s="29" customFormat="1" ht="18.75" customHeight="1" x14ac:dyDescent="0.15">
      <c r="B10" s="27" t="s">
        <v>2</v>
      </c>
      <c r="C10" s="28"/>
      <c r="D10" s="28"/>
      <c r="E10" s="28"/>
      <c r="F10" s="28"/>
      <c r="G10" s="28"/>
      <c r="H10" s="30" t="s">
        <v>54</v>
      </c>
      <c r="K10" s="126" t="s">
        <v>3</v>
      </c>
      <c r="L10" s="126"/>
      <c r="M10" s="28"/>
      <c r="N10" s="28"/>
      <c r="O10" s="28"/>
      <c r="P10" s="28" t="s">
        <v>54</v>
      </c>
      <c r="Q10" s="17"/>
    </row>
    <row r="11" spans="1:18" s="29" customFormat="1" ht="14.25" x14ac:dyDescent="0.15">
      <c r="B11" s="44"/>
      <c r="C11" s="17"/>
      <c r="D11" s="17"/>
      <c r="E11" s="17"/>
      <c r="F11" s="17"/>
      <c r="G11" s="17"/>
      <c r="H11" s="45"/>
      <c r="K11" s="46"/>
      <c r="L11" s="46"/>
      <c r="M11" s="17"/>
      <c r="N11" s="17"/>
      <c r="O11" s="17"/>
      <c r="P11" s="17"/>
      <c r="Q11" s="17"/>
    </row>
    <row r="12" spans="1:18" s="29" customFormat="1" ht="14.25" x14ac:dyDescent="0.15">
      <c r="B12" s="44"/>
      <c r="C12" s="17"/>
      <c r="D12" s="17"/>
      <c r="E12" s="17"/>
      <c r="F12" s="17"/>
      <c r="G12" s="17"/>
      <c r="H12" s="45"/>
      <c r="K12" s="46"/>
      <c r="L12" s="46"/>
      <c r="M12" s="17"/>
      <c r="N12" s="17"/>
      <c r="O12" s="17"/>
      <c r="P12" s="17"/>
      <c r="Q12" s="17"/>
    </row>
    <row r="13" spans="1:18" s="29" customFormat="1" ht="14.25" x14ac:dyDescent="0.15">
      <c r="B13" s="44"/>
      <c r="C13" s="17"/>
      <c r="D13" s="17"/>
      <c r="E13" s="17"/>
      <c r="F13" s="17"/>
      <c r="G13" s="17"/>
      <c r="H13" s="45"/>
      <c r="K13" s="46"/>
      <c r="L13" s="46"/>
      <c r="M13" s="17"/>
      <c r="N13" s="17"/>
      <c r="O13" s="17"/>
      <c r="P13" s="17"/>
      <c r="Q13" s="17"/>
    </row>
    <row r="14" spans="1:18" s="29" customFormat="1" ht="14.25" x14ac:dyDescent="0.15">
      <c r="A14" s="29" t="s">
        <v>57</v>
      </c>
      <c r="B14" s="44"/>
      <c r="C14" s="17"/>
      <c r="D14" s="17"/>
      <c r="E14" s="17"/>
      <c r="F14" s="17"/>
      <c r="G14" s="17"/>
      <c r="H14" s="45"/>
      <c r="K14" s="46"/>
      <c r="L14" s="46"/>
      <c r="M14" s="17"/>
      <c r="N14" s="17"/>
      <c r="O14" s="17"/>
      <c r="P14" s="17"/>
      <c r="Q14" s="17"/>
    </row>
    <row r="15" spans="1:18" s="29" customFormat="1" ht="15" thickBot="1" x14ac:dyDescent="0.2"/>
    <row r="16" spans="1:18" s="29" customFormat="1" ht="37.5" customHeight="1" thickTop="1" thickBot="1" x14ac:dyDescent="0.2">
      <c r="A16" s="116" t="s">
        <v>43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31"/>
      <c r="Q16" s="32"/>
      <c r="R16" s="32"/>
    </row>
    <row r="17" spans="1:20" s="29" customFormat="1" ht="15" thickBot="1" x14ac:dyDescent="0.2">
      <c r="A17" s="33" t="s">
        <v>5</v>
      </c>
      <c r="B17" s="34" t="s">
        <v>50</v>
      </c>
      <c r="C17" s="35" t="s">
        <v>45</v>
      </c>
      <c r="D17" s="113" t="s">
        <v>51</v>
      </c>
      <c r="E17" s="114"/>
      <c r="F17" s="118" t="s">
        <v>5</v>
      </c>
      <c r="G17" s="114"/>
      <c r="H17" s="34" t="s">
        <v>50</v>
      </c>
      <c r="I17" s="113" t="s">
        <v>45</v>
      </c>
      <c r="J17" s="119"/>
      <c r="K17" s="36" t="s">
        <v>51</v>
      </c>
      <c r="L17" s="37" t="s">
        <v>5</v>
      </c>
      <c r="M17" s="35" t="s">
        <v>50</v>
      </c>
      <c r="N17" s="34" t="s">
        <v>45</v>
      </c>
      <c r="O17" s="35" t="s">
        <v>51</v>
      </c>
      <c r="P17" s="16"/>
      <c r="Q17" s="17"/>
      <c r="R17" s="17"/>
    </row>
    <row r="18" spans="1:20" s="29" customFormat="1" ht="15" thickTop="1" x14ac:dyDescent="0.15">
      <c r="A18" s="38">
        <v>13</v>
      </c>
      <c r="B18" s="2">
        <v>179300</v>
      </c>
      <c r="C18" s="3"/>
      <c r="D18" s="120"/>
      <c r="E18" s="93"/>
      <c r="F18" s="121" t="s">
        <v>6</v>
      </c>
      <c r="G18" s="122"/>
      <c r="H18" s="2">
        <f>B19-B18</f>
        <v>205700</v>
      </c>
      <c r="I18" s="3"/>
      <c r="J18" s="3"/>
      <c r="K18" s="4"/>
      <c r="L18" s="5" t="s">
        <v>19</v>
      </c>
      <c r="M18" s="6">
        <f>B21-$B$20</f>
        <v>522500</v>
      </c>
      <c r="N18" s="7"/>
      <c r="O18" s="3"/>
      <c r="P18" s="16"/>
      <c r="Q18" s="17"/>
      <c r="R18" s="17"/>
    </row>
    <row r="19" spans="1:20" s="29" customFormat="1" ht="14.25" x14ac:dyDescent="0.15">
      <c r="A19" s="8">
        <v>20</v>
      </c>
      <c r="B19" s="9">
        <v>385000</v>
      </c>
      <c r="C19" s="10"/>
      <c r="D19" s="87"/>
      <c r="E19" s="88"/>
      <c r="F19" s="103" t="s">
        <v>7</v>
      </c>
      <c r="G19" s="115"/>
      <c r="H19" s="9">
        <f t="shared" ref="H19:H24" si="0">B20-$B$18</f>
        <v>632500</v>
      </c>
      <c r="I19" s="10"/>
      <c r="J19" s="10"/>
      <c r="K19" s="11"/>
      <c r="L19" s="12" t="s">
        <v>20</v>
      </c>
      <c r="M19" s="13">
        <f>B22-$B$20</f>
        <v>1622500</v>
      </c>
      <c r="N19" s="14"/>
      <c r="O19" s="10"/>
      <c r="P19" s="16"/>
      <c r="Q19" s="17"/>
      <c r="R19" s="17"/>
    </row>
    <row r="20" spans="1:20" s="29" customFormat="1" ht="14.25" x14ac:dyDescent="0.15">
      <c r="A20" s="8">
        <v>25</v>
      </c>
      <c r="B20" s="9">
        <v>811800</v>
      </c>
      <c r="C20" s="10"/>
      <c r="D20" s="87"/>
      <c r="E20" s="88"/>
      <c r="F20" s="103" t="s">
        <v>8</v>
      </c>
      <c r="G20" s="115"/>
      <c r="H20" s="9">
        <f t="shared" si="0"/>
        <v>1155000</v>
      </c>
      <c r="I20" s="10"/>
      <c r="J20" s="10"/>
      <c r="K20" s="11"/>
      <c r="L20" s="12" t="s">
        <v>21</v>
      </c>
      <c r="M20" s="13">
        <f>B23-$B$20</f>
        <v>3520000</v>
      </c>
      <c r="N20" s="14"/>
      <c r="O20" s="10"/>
      <c r="P20" s="16"/>
      <c r="Q20" s="17"/>
      <c r="R20" s="17"/>
    </row>
    <row r="21" spans="1:20" s="29" customFormat="1" ht="14.25" x14ac:dyDescent="0.15">
      <c r="A21" s="8">
        <v>30</v>
      </c>
      <c r="B21" s="9">
        <v>1334300</v>
      </c>
      <c r="C21" s="10"/>
      <c r="D21" s="87"/>
      <c r="E21" s="88"/>
      <c r="F21" s="103" t="s">
        <v>9</v>
      </c>
      <c r="G21" s="115"/>
      <c r="H21" s="9">
        <f t="shared" si="0"/>
        <v>2255000</v>
      </c>
      <c r="I21" s="10"/>
      <c r="J21" s="10"/>
      <c r="K21" s="11"/>
      <c r="L21" s="12" t="s">
        <v>22</v>
      </c>
      <c r="M21" s="13">
        <f>B24-$B$20</f>
        <v>9198200</v>
      </c>
      <c r="N21" s="14"/>
      <c r="O21" s="10"/>
      <c r="P21" s="16"/>
      <c r="Q21" s="17"/>
      <c r="R21" s="17"/>
    </row>
    <row r="22" spans="1:20" s="29" customFormat="1" ht="14.25" x14ac:dyDescent="0.15">
      <c r="A22" s="8">
        <v>40</v>
      </c>
      <c r="B22" s="9">
        <v>2434300</v>
      </c>
      <c r="C22" s="10"/>
      <c r="D22" s="87"/>
      <c r="E22" s="88"/>
      <c r="F22" s="103" t="s">
        <v>16</v>
      </c>
      <c r="G22" s="115"/>
      <c r="H22" s="9">
        <f t="shared" si="0"/>
        <v>4152500</v>
      </c>
      <c r="I22" s="10"/>
      <c r="J22" s="10"/>
      <c r="K22" s="11"/>
      <c r="L22" s="12" t="s">
        <v>23</v>
      </c>
      <c r="M22" s="13">
        <f>B25-$B$20</f>
        <v>21463200</v>
      </c>
      <c r="N22" s="14"/>
      <c r="O22" s="10"/>
      <c r="P22" s="16"/>
      <c r="Q22" s="17"/>
      <c r="R22" s="17"/>
    </row>
    <row r="23" spans="1:20" s="29" customFormat="1" ht="14.25" x14ac:dyDescent="0.15">
      <c r="A23" s="8">
        <v>50</v>
      </c>
      <c r="B23" s="9">
        <v>4331800</v>
      </c>
      <c r="C23" s="10"/>
      <c r="D23" s="87"/>
      <c r="E23" s="88"/>
      <c r="F23" s="103" t="s">
        <v>10</v>
      </c>
      <c r="G23" s="115"/>
      <c r="H23" s="9">
        <f t="shared" si="0"/>
        <v>9830700</v>
      </c>
      <c r="I23" s="10"/>
      <c r="J23" s="10"/>
      <c r="K23" s="11"/>
      <c r="L23" s="12" t="s">
        <v>24</v>
      </c>
      <c r="M23" s="13">
        <f>B22-$B$21</f>
        <v>1100000</v>
      </c>
      <c r="N23" s="14"/>
      <c r="O23" s="10"/>
      <c r="P23" s="16"/>
      <c r="Q23" s="17"/>
      <c r="R23" s="17"/>
    </row>
    <row r="24" spans="1:20" s="29" customFormat="1" ht="14.25" x14ac:dyDescent="0.15">
      <c r="A24" s="8">
        <v>75</v>
      </c>
      <c r="B24" s="9">
        <v>10010000</v>
      </c>
      <c r="C24" s="10"/>
      <c r="D24" s="87"/>
      <c r="E24" s="88"/>
      <c r="F24" s="103" t="s">
        <v>11</v>
      </c>
      <c r="G24" s="104"/>
      <c r="H24" s="9">
        <f t="shared" si="0"/>
        <v>22095700</v>
      </c>
      <c r="I24" s="10"/>
      <c r="J24" s="10"/>
      <c r="K24" s="11"/>
      <c r="L24" s="12" t="s">
        <v>25</v>
      </c>
      <c r="M24" s="13">
        <f>B23-$B$21</f>
        <v>2997500</v>
      </c>
      <c r="N24" s="14"/>
      <c r="O24" s="10"/>
      <c r="P24" s="16"/>
      <c r="Q24" s="17"/>
      <c r="R24" s="17"/>
    </row>
    <row r="25" spans="1:20" s="29" customFormat="1" ht="14.25" x14ac:dyDescent="0.15">
      <c r="A25" s="8">
        <v>100</v>
      </c>
      <c r="B25" s="9">
        <v>22275000</v>
      </c>
      <c r="C25" s="10"/>
      <c r="D25" s="87"/>
      <c r="E25" s="88"/>
      <c r="F25" s="103" t="s">
        <v>12</v>
      </c>
      <c r="G25" s="104"/>
      <c r="H25" s="9">
        <f t="shared" ref="H25:H30" si="1">B20-$B$19</f>
        <v>426800</v>
      </c>
      <c r="I25" s="10"/>
      <c r="J25" s="10"/>
      <c r="K25" s="11"/>
      <c r="L25" s="12" t="s">
        <v>26</v>
      </c>
      <c r="M25" s="13">
        <f>B24-$B$21</f>
        <v>8675700</v>
      </c>
      <c r="N25" s="14"/>
      <c r="O25" s="10"/>
      <c r="P25" s="16"/>
      <c r="Q25" s="17"/>
      <c r="R25" s="17"/>
    </row>
    <row r="26" spans="1:20" s="29" customFormat="1" ht="14.25" x14ac:dyDescent="0.15">
      <c r="A26" s="63"/>
      <c r="B26" s="64"/>
      <c r="C26" s="64"/>
      <c r="D26" s="64"/>
      <c r="E26" s="64"/>
      <c r="F26" s="103" t="s">
        <v>13</v>
      </c>
      <c r="G26" s="104"/>
      <c r="H26" s="9">
        <f t="shared" si="1"/>
        <v>949300</v>
      </c>
      <c r="I26" s="10"/>
      <c r="J26" s="10"/>
      <c r="K26" s="11"/>
      <c r="L26" s="12" t="s">
        <v>27</v>
      </c>
      <c r="M26" s="13">
        <f>B25-$B$21</f>
        <v>20940700</v>
      </c>
      <c r="N26" s="14"/>
      <c r="O26" s="10"/>
      <c r="P26" s="16"/>
      <c r="Q26" s="17"/>
      <c r="R26" s="17"/>
    </row>
    <row r="27" spans="1:20" s="29" customFormat="1" ht="14.25" x14ac:dyDescent="0.15">
      <c r="A27" s="65"/>
      <c r="B27" s="66"/>
      <c r="C27" s="66"/>
      <c r="D27" s="66"/>
      <c r="E27" s="66"/>
      <c r="F27" s="103" t="s">
        <v>14</v>
      </c>
      <c r="G27" s="104"/>
      <c r="H27" s="9">
        <f t="shared" si="1"/>
        <v>2049300</v>
      </c>
      <c r="I27" s="10"/>
      <c r="J27" s="10"/>
      <c r="K27" s="11"/>
      <c r="L27" s="12" t="s">
        <v>28</v>
      </c>
      <c r="M27" s="13">
        <f>B23-$B$22</f>
        <v>1897500</v>
      </c>
      <c r="N27" s="14"/>
      <c r="O27" s="10"/>
      <c r="P27" s="16"/>
      <c r="Q27" s="17"/>
      <c r="R27" s="17"/>
    </row>
    <row r="28" spans="1:20" s="29" customFormat="1" ht="14.25" x14ac:dyDescent="0.15">
      <c r="A28" s="65"/>
      <c r="B28" s="66"/>
      <c r="C28" s="66"/>
      <c r="D28" s="66"/>
      <c r="E28" s="66"/>
      <c r="F28" s="103" t="s">
        <v>15</v>
      </c>
      <c r="G28" s="104"/>
      <c r="H28" s="9">
        <f t="shared" si="1"/>
        <v>3946800</v>
      </c>
      <c r="I28" s="10"/>
      <c r="J28" s="10"/>
      <c r="K28" s="11"/>
      <c r="L28" s="12" t="s">
        <v>29</v>
      </c>
      <c r="M28" s="13">
        <f>B24-$B$22</f>
        <v>7575700</v>
      </c>
      <c r="N28" s="14"/>
      <c r="O28" s="10"/>
      <c r="P28" s="16"/>
      <c r="Q28" s="17"/>
      <c r="R28" s="17"/>
    </row>
    <row r="29" spans="1:20" s="29" customFormat="1" ht="14.25" x14ac:dyDescent="0.15">
      <c r="A29" s="65"/>
      <c r="B29" s="66"/>
      <c r="C29" s="66"/>
      <c r="D29" s="66"/>
      <c r="E29" s="66"/>
      <c r="F29" s="103" t="s">
        <v>17</v>
      </c>
      <c r="G29" s="104"/>
      <c r="H29" s="9">
        <f t="shared" si="1"/>
        <v>9625000</v>
      </c>
      <c r="I29" s="10"/>
      <c r="J29" s="10"/>
      <c r="K29" s="11"/>
      <c r="L29" s="12" t="s">
        <v>30</v>
      </c>
      <c r="M29" s="13">
        <f>B25-$B$22</f>
        <v>19840700</v>
      </c>
      <c r="N29" s="14"/>
      <c r="O29" s="10"/>
      <c r="P29" s="16"/>
      <c r="Q29" s="17"/>
      <c r="R29" s="17"/>
    </row>
    <row r="30" spans="1:20" s="29" customFormat="1" ht="14.25" x14ac:dyDescent="0.15">
      <c r="A30" s="65"/>
      <c r="B30" s="66"/>
      <c r="C30" s="66"/>
      <c r="D30" s="66"/>
      <c r="E30" s="66"/>
      <c r="F30" s="103" t="s">
        <v>18</v>
      </c>
      <c r="G30" s="104"/>
      <c r="H30" s="9">
        <f t="shared" si="1"/>
        <v>21890000</v>
      </c>
      <c r="I30" s="10"/>
      <c r="J30" s="10"/>
      <c r="K30" s="11"/>
      <c r="L30" s="12" t="s">
        <v>31</v>
      </c>
      <c r="M30" s="13">
        <f>B24-$B$23</f>
        <v>5678200</v>
      </c>
      <c r="N30" s="14"/>
      <c r="O30" s="10"/>
      <c r="P30" s="16"/>
      <c r="Q30" s="17"/>
      <c r="R30" s="17"/>
    </row>
    <row r="31" spans="1:20" s="29" customFormat="1" ht="14.25" x14ac:dyDescent="0.15">
      <c r="A31" s="65"/>
      <c r="B31" s="66"/>
      <c r="C31" s="66"/>
      <c r="D31" s="66"/>
      <c r="E31" s="66"/>
      <c r="F31" s="67"/>
      <c r="G31" s="64"/>
      <c r="H31" s="64"/>
      <c r="I31" s="64"/>
      <c r="J31" s="64"/>
      <c r="K31" s="64"/>
      <c r="L31" s="12" t="s">
        <v>32</v>
      </c>
      <c r="M31" s="13">
        <f>B25-$B$23</f>
        <v>17943200</v>
      </c>
      <c r="N31" s="14"/>
      <c r="O31" s="10"/>
      <c r="P31" s="16"/>
      <c r="Q31" s="17"/>
      <c r="R31" s="17"/>
      <c r="T31" s="39"/>
    </row>
    <row r="32" spans="1:20" s="29" customFormat="1" ht="15" thickBot="1" x14ac:dyDescent="0.2">
      <c r="A32" s="65"/>
      <c r="B32" s="66"/>
      <c r="C32" s="66"/>
      <c r="D32" s="66"/>
      <c r="E32" s="66"/>
      <c r="F32" s="68"/>
      <c r="G32" s="66"/>
      <c r="H32" s="66"/>
      <c r="I32" s="66"/>
      <c r="J32" s="66"/>
      <c r="K32" s="66"/>
      <c r="L32" s="18" t="s">
        <v>33</v>
      </c>
      <c r="M32" s="19">
        <f>B25-$B$24</f>
        <v>12265000</v>
      </c>
      <c r="N32" s="20"/>
      <c r="O32" s="15"/>
      <c r="P32" s="16"/>
      <c r="Q32" s="17"/>
      <c r="R32" s="17"/>
    </row>
    <row r="33" spans="1:18" s="29" customFormat="1" ht="37.5" customHeight="1" thickTop="1" thickBot="1" x14ac:dyDescent="0.2">
      <c r="A33" s="40" t="s">
        <v>46</v>
      </c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  <c r="O33" s="52"/>
      <c r="P33" s="48"/>
      <c r="Q33" s="48"/>
      <c r="R33" s="17"/>
    </row>
    <row r="34" spans="1:18" s="29" customFormat="1" ht="37.5" customHeight="1" thickTop="1" thickBot="1" x14ac:dyDescent="0.2">
      <c r="A34" s="108" t="s">
        <v>44</v>
      </c>
      <c r="B34" s="109"/>
      <c r="C34" s="109"/>
      <c r="D34" s="109"/>
      <c r="E34" s="109"/>
      <c r="F34" s="109"/>
      <c r="G34" s="109"/>
      <c r="H34" s="109"/>
      <c r="I34" s="109"/>
      <c r="J34" s="41"/>
      <c r="K34" s="42"/>
      <c r="L34" s="42"/>
      <c r="M34" s="42"/>
      <c r="N34" s="42"/>
      <c r="O34" s="17"/>
      <c r="P34" s="17"/>
      <c r="Q34" s="17"/>
      <c r="R34" s="17"/>
    </row>
    <row r="35" spans="1:18" s="29" customFormat="1" ht="15" thickBot="1" x14ac:dyDescent="0.2">
      <c r="A35" s="110" t="s">
        <v>48</v>
      </c>
      <c r="B35" s="111"/>
      <c r="C35" s="111"/>
      <c r="D35" s="112"/>
      <c r="E35" s="34" t="s">
        <v>52</v>
      </c>
      <c r="F35" s="35" t="s">
        <v>49</v>
      </c>
      <c r="G35" s="113" t="s">
        <v>51</v>
      </c>
      <c r="H35" s="114"/>
      <c r="I35" s="114"/>
      <c r="J35" s="16"/>
      <c r="K35" s="17"/>
      <c r="L35" s="17"/>
      <c r="M35" s="17"/>
      <c r="N35" s="17"/>
      <c r="O35" s="17"/>
      <c r="P35" s="17"/>
      <c r="Q35" s="17"/>
      <c r="R35" s="17"/>
    </row>
    <row r="36" spans="1:18" s="29" customFormat="1" ht="15" thickTop="1" x14ac:dyDescent="0.15">
      <c r="A36" s="95" t="s">
        <v>37</v>
      </c>
      <c r="B36" s="96"/>
      <c r="C36" s="21"/>
      <c r="D36" s="21"/>
      <c r="E36" s="3"/>
      <c r="F36" s="3"/>
      <c r="G36" s="93"/>
      <c r="H36" s="93"/>
      <c r="I36" s="94"/>
      <c r="J36" s="16"/>
      <c r="K36" s="17"/>
      <c r="L36" s="17"/>
      <c r="M36" s="17"/>
      <c r="N36" s="17"/>
      <c r="O36" s="17"/>
      <c r="P36" s="17"/>
      <c r="Q36" s="17"/>
      <c r="R36" s="17"/>
    </row>
    <row r="37" spans="1:18" s="29" customFormat="1" ht="17.25" customHeight="1" x14ac:dyDescent="0.15">
      <c r="A37" s="97" t="s">
        <v>35</v>
      </c>
      <c r="B37" s="98"/>
      <c r="C37" s="98"/>
      <c r="D37" s="98"/>
      <c r="E37" s="22">
        <v>2500</v>
      </c>
      <c r="F37" s="23"/>
      <c r="G37" s="87"/>
      <c r="H37" s="88"/>
      <c r="I37" s="88"/>
      <c r="J37" s="16"/>
      <c r="K37" s="17"/>
      <c r="L37" s="17"/>
      <c r="M37" s="17"/>
      <c r="N37" s="17"/>
      <c r="O37" s="17"/>
      <c r="P37" s="17"/>
      <c r="Q37" s="17"/>
      <c r="R37" s="17"/>
    </row>
    <row r="38" spans="1:18" s="29" customFormat="1" ht="17.25" customHeight="1" thickBot="1" x14ac:dyDescent="0.2">
      <c r="A38" s="99" t="s">
        <v>34</v>
      </c>
      <c r="B38" s="100"/>
      <c r="C38" s="100"/>
      <c r="D38" s="100"/>
      <c r="E38" s="24">
        <v>5000</v>
      </c>
      <c r="F38" s="25"/>
      <c r="G38" s="101"/>
      <c r="H38" s="102"/>
      <c r="I38" s="102"/>
      <c r="J38" s="16"/>
      <c r="K38" s="17"/>
      <c r="L38" s="17"/>
      <c r="M38" s="17"/>
      <c r="N38" s="17"/>
      <c r="O38" s="17"/>
      <c r="P38" s="17"/>
      <c r="Q38" s="17"/>
      <c r="R38" s="17"/>
    </row>
    <row r="39" spans="1:18" s="29" customFormat="1" ht="15" thickTop="1" x14ac:dyDescent="0.15">
      <c r="A39" s="91" t="s">
        <v>36</v>
      </c>
      <c r="B39" s="92"/>
      <c r="C39" s="3"/>
      <c r="D39" s="3"/>
      <c r="E39" s="3"/>
      <c r="F39" s="3"/>
      <c r="G39" s="93"/>
      <c r="H39" s="93"/>
      <c r="I39" s="94"/>
      <c r="J39" s="16"/>
      <c r="K39" s="17"/>
      <c r="L39" s="17"/>
      <c r="M39" s="17"/>
      <c r="N39" s="17"/>
      <c r="O39" s="17"/>
      <c r="P39" s="17"/>
      <c r="Q39" s="17"/>
      <c r="R39" s="17"/>
    </row>
    <row r="40" spans="1:18" s="29" customFormat="1" ht="17.25" customHeight="1" x14ac:dyDescent="0.15">
      <c r="A40" s="85" t="s">
        <v>38</v>
      </c>
      <c r="B40" s="86"/>
      <c r="C40" s="86"/>
      <c r="D40" s="86"/>
      <c r="E40" s="22">
        <v>2500</v>
      </c>
      <c r="F40" s="23"/>
      <c r="G40" s="87"/>
      <c r="H40" s="88"/>
      <c r="I40" s="88"/>
      <c r="J40" s="16"/>
      <c r="K40" s="17"/>
      <c r="L40" s="17"/>
      <c r="M40" s="17"/>
      <c r="N40" s="17"/>
      <c r="O40" s="17"/>
      <c r="P40" s="17"/>
      <c r="Q40" s="17"/>
      <c r="R40" s="17"/>
    </row>
    <row r="41" spans="1:18" s="29" customFormat="1" ht="17.25" customHeight="1" x14ac:dyDescent="0.15">
      <c r="A41" s="85" t="s">
        <v>39</v>
      </c>
      <c r="B41" s="86"/>
      <c r="C41" s="86"/>
      <c r="D41" s="86"/>
      <c r="E41" s="22">
        <v>5000</v>
      </c>
      <c r="F41" s="23"/>
      <c r="G41" s="87"/>
      <c r="H41" s="88"/>
      <c r="I41" s="88"/>
      <c r="J41" s="16"/>
      <c r="K41" s="17"/>
      <c r="L41" s="17"/>
      <c r="M41" s="17"/>
      <c r="N41" s="17"/>
      <c r="O41" s="17"/>
      <c r="P41" s="17"/>
      <c r="Q41" s="17"/>
      <c r="R41" s="17"/>
    </row>
    <row r="42" spans="1:18" s="29" customFormat="1" ht="17.25" customHeight="1" x14ac:dyDescent="0.15">
      <c r="A42" s="85" t="s">
        <v>40</v>
      </c>
      <c r="B42" s="86"/>
      <c r="C42" s="86"/>
      <c r="D42" s="86"/>
      <c r="E42" s="22">
        <v>6500</v>
      </c>
      <c r="F42" s="23"/>
      <c r="G42" s="87"/>
      <c r="H42" s="88"/>
      <c r="I42" s="88"/>
      <c r="J42" s="16"/>
      <c r="K42" s="17"/>
      <c r="L42" s="17"/>
      <c r="M42" s="17"/>
      <c r="N42" s="17"/>
      <c r="O42" s="17"/>
      <c r="P42" s="17"/>
      <c r="Q42" s="17"/>
      <c r="R42" s="17"/>
    </row>
    <row r="43" spans="1:18" s="29" customFormat="1" ht="17.25" customHeight="1" x14ac:dyDescent="0.15">
      <c r="A43" s="85" t="s">
        <v>41</v>
      </c>
      <c r="B43" s="86"/>
      <c r="C43" s="86"/>
      <c r="D43" s="86"/>
      <c r="E43" s="22">
        <v>8000</v>
      </c>
      <c r="F43" s="23"/>
      <c r="G43" s="87"/>
      <c r="H43" s="88"/>
      <c r="I43" s="88"/>
      <c r="J43" s="16"/>
      <c r="K43" s="17"/>
      <c r="L43" s="17"/>
      <c r="M43" s="17"/>
      <c r="N43" s="17"/>
      <c r="O43" s="17"/>
      <c r="P43" s="17"/>
      <c r="Q43" s="17"/>
      <c r="R43" s="17"/>
    </row>
    <row r="44" spans="1:18" s="29" customFormat="1" ht="18" customHeight="1" thickBot="1" x14ac:dyDescent="0.2">
      <c r="A44" s="89" t="s">
        <v>42</v>
      </c>
      <c r="B44" s="90"/>
      <c r="C44" s="90"/>
      <c r="D44" s="90"/>
      <c r="E44" s="24">
        <v>11000</v>
      </c>
      <c r="F44" s="25"/>
      <c r="G44" s="53"/>
      <c r="H44" s="54"/>
      <c r="I44" s="54"/>
      <c r="J44" s="16"/>
      <c r="K44" s="17"/>
      <c r="L44" s="17"/>
      <c r="M44" s="17"/>
      <c r="N44" s="17"/>
      <c r="O44" s="17"/>
      <c r="P44" s="17"/>
      <c r="Q44" s="17"/>
      <c r="R44" s="17"/>
    </row>
    <row r="45" spans="1:18" s="29" customFormat="1" ht="37.5" customHeight="1" thickTop="1" thickBot="1" x14ac:dyDescent="0.2">
      <c r="A45" s="73" t="s">
        <v>47</v>
      </c>
      <c r="B45" s="74"/>
      <c r="C45" s="74"/>
      <c r="D45" s="74"/>
      <c r="E45" s="75"/>
      <c r="F45" s="76"/>
      <c r="G45" s="77"/>
      <c r="H45" s="78"/>
      <c r="I45" s="79"/>
      <c r="J45" s="55"/>
      <c r="K45" s="56"/>
      <c r="L45" s="56"/>
      <c r="M45" s="56"/>
      <c r="N45" s="56"/>
      <c r="O45" s="17"/>
      <c r="P45" s="17"/>
      <c r="Q45" s="17"/>
      <c r="R45" s="17"/>
    </row>
    <row r="46" spans="1:18" s="29" customFormat="1" ht="37.5" customHeight="1" thickBot="1" x14ac:dyDescent="0.2">
      <c r="A46" s="80" t="s">
        <v>53</v>
      </c>
      <c r="B46" s="81"/>
      <c r="C46" s="8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4"/>
      <c r="O46" s="52"/>
      <c r="P46" s="17"/>
      <c r="Q46" s="17"/>
      <c r="R46" s="17"/>
    </row>
    <row r="47" spans="1:18" ht="14.25" thickTop="1" x14ac:dyDescent="0.15"/>
    <row r="48" spans="1:18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50" spans="1:16" x14ac:dyDescent="0.1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17.25" x14ac:dyDescent="0.15">
      <c r="A51" s="51" t="s">
        <v>59</v>
      </c>
      <c r="B51" s="49"/>
    </row>
    <row r="52" spans="1:16" x14ac:dyDescent="0.15">
      <c r="A52" s="49"/>
      <c r="B52" s="49"/>
    </row>
    <row r="53" spans="1:16" ht="17.25" x14ac:dyDescent="0.15">
      <c r="A53" s="50" t="s">
        <v>62</v>
      </c>
      <c r="B53" s="1"/>
    </row>
    <row r="54" spans="1:16" x14ac:dyDescent="0.15">
      <c r="A54" s="1"/>
      <c r="B54" s="1"/>
    </row>
    <row r="55" spans="1:16" x14ac:dyDescent="0.15">
      <c r="A55" s="1"/>
      <c r="B55" s="1"/>
    </row>
    <row r="56" spans="1:16" x14ac:dyDescent="0.15">
      <c r="A56" s="1"/>
      <c r="B56" s="1"/>
    </row>
    <row r="57" spans="1:16" ht="17.25" x14ac:dyDescent="0.15">
      <c r="A57" s="1"/>
      <c r="B57" s="1"/>
      <c r="K57" s="69" t="s">
        <v>60</v>
      </c>
      <c r="L57" s="69"/>
      <c r="M57" s="69"/>
      <c r="N57" s="69"/>
    </row>
    <row r="58" spans="1:16" x14ac:dyDescent="0.15">
      <c r="A58" s="1"/>
      <c r="B58" s="1"/>
    </row>
    <row r="59" spans="1:16" x14ac:dyDescent="0.15">
      <c r="A59" s="1"/>
      <c r="B59" s="1"/>
    </row>
    <row r="69" spans="1:17" x14ac:dyDescent="0.15">
      <c r="E69" s="70" t="s">
        <v>58</v>
      </c>
    </row>
    <row r="70" spans="1:17" x14ac:dyDescent="0.15">
      <c r="E70" s="71"/>
      <c r="F70" s="72"/>
      <c r="G70" s="72"/>
    </row>
    <row r="72" spans="1:17" ht="28.5" x14ac:dyDescent="0.15">
      <c r="A72" s="123" t="s">
        <v>55</v>
      </c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</row>
    <row r="73" spans="1:17" s="29" customFormat="1" ht="14.25" x14ac:dyDescent="0.1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124" t="s">
        <v>62</v>
      </c>
      <c r="O73" s="124"/>
      <c r="P73" s="61"/>
    </row>
    <row r="74" spans="1:17" s="29" customFormat="1" ht="14.25" x14ac:dyDescent="0.1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</row>
    <row r="75" spans="1:17" s="29" customFormat="1" ht="14.25" x14ac:dyDescent="0.1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</row>
    <row r="76" spans="1:17" s="29" customFormat="1" ht="14.25" x14ac:dyDescent="0.15">
      <c r="A76" s="125" t="s">
        <v>61</v>
      </c>
      <c r="B76" s="125"/>
      <c r="C76" s="125"/>
      <c r="D76" s="125"/>
      <c r="E76" s="47" t="s">
        <v>56</v>
      </c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</row>
    <row r="77" spans="1:17" s="29" customFormat="1" ht="14.25" x14ac:dyDescent="0.1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</row>
    <row r="79" spans="1:17" s="29" customFormat="1" ht="18.75" customHeight="1" x14ac:dyDescent="0.15">
      <c r="A79" s="26" t="s">
        <v>0</v>
      </c>
      <c r="B79" s="27" t="s">
        <v>1</v>
      </c>
      <c r="C79" s="28"/>
      <c r="D79" s="28"/>
      <c r="E79" s="28"/>
      <c r="F79" s="28"/>
      <c r="G79" s="28"/>
      <c r="H79" s="28"/>
      <c r="K79" s="126" t="s">
        <v>4</v>
      </c>
      <c r="L79" s="126"/>
      <c r="M79" s="28"/>
      <c r="N79" s="28"/>
      <c r="O79" s="28"/>
      <c r="P79" s="28"/>
      <c r="Q79" s="17"/>
    </row>
    <row r="80" spans="1:17" s="29" customFormat="1" ht="8.25" customHeight="1" x14ac:dyDescent="0.15">
      <c r="B80" s="17"/>
      <c r="C80" s="17"/>
      <c r="D80" s="17"/>
      <c r="E80" s="17"/>
      <c r="F80" s="17"/>
      <c r="G80" s="17"/>
      <c r="H80" s="17"/>
      <c r="Q80" s="17"/>
    </row>
    <row r="81" spans="1:18" s="29" customFormat="1" ht="18.75" customHeight="1" x14ac:dyDescent="0.15">
      <c r="B81" s="27" t="s">
        <v>2</v>
      </c>
      <c r="C81" s="28"/>
      <c r="D81" s="28"/>
      <c r="E81" s="28"/>
      <c r="F81" s="28"/>
      <c r="G81" s="28"/>
      <c r="H81" s="30" t="s">
        <v>54</v>
      </c>
      <c r="K81" s="126" t="s">
        <v>3</v>
      </c>
      <c r="L81" s="126"/>
      <c r="M81" s="28"/>
      <c r="N81" s="28"/>
      <c r="O81" s="28"/>
      <c r="P81" s="28" t="s">
        <v>54</v>
      </c>
      <c r="Q81" s="17"/>
    </row>
    <row r="82" spans="1:18" s="29" customFormat="1" ht="14.25" x14ac:dyDescent="0.15">
      <c r="B82" s="44"/>
      <c r="C82" s="17"/>
      <c r="D82" s="17"/>
      <c r="E82" s="17"/>
      <c r="F82" s="17"/>
      <c r="G82" s="17"/>
      <c r="H82" s="45"/>
      <c r="K82" s="46"/>
      <c r="L82" s="46"/>
      <c r="M82" s="17"/>
      <c r="N82" s="17"/>
      <c r="O82" s="17"/>
      <c r="P82" s="17"/>
      <c r="Q82" s="17"/>
    </row>
    <row r="83" spans="1:18" s="29" customFormat="1" ht="14.25" x14ac:dyDescent="0.15">
      <c r="B83" s="44"/>
      <c r="C83" s="17"/>
      <c r="D83" s="17"/>
      <c r="E83" s="17"/>
      <c r="F83" s="17"/>
      <c r="G83" s="17"/>
      <c r="H83" s="45"/>
      <c r="K83" s="46"/>
      <c r="L83" s="46"/>
      <c r="M83" s="17"/>
      <c r="N83" s="17"/>
      <c r="O83" s="17"/>
      <c r="P83" s="17"/>
      <c r="Q83" s="17"/>
    </row>
    <row r="84" spans="1:18" s="29" customFormat="1" ht="14.25" x14ac:dyDescent="0.15">
      <c r="B84" s="44"/>
      <c r="C84" s="17"/>
      <c r="D84" s="17"/>
      <c r="E84" s="17"/>
      <c r="F84" s="17"/>
      <c r="G84" s="17"/>
      <c r="H84" s="45"/>
      <c r="K84" s="46"/>
      <c r="L84" s="46"/>
      <c r="M84" s="17"/>
      <c r="N84" s="17"/>
      <c r="O84" s="17"/>
      <c r="P84" s="17"/>
      <c r="Q84" s="17"/>
    </row>
    <row r="85" spans="1:18" s="29" customFormat="1" ht="14.25" x14ac:dyDescent="0.15">
      <c r="A85" s="29" t="s">
        <v>57</v>
      </c>
      <c r="B85" s="44"/>
      <c r="C85" s="17"/>
      <c r="D85" s="17"/>
      <c r="E85" s="17"/>
      <c r="F85" s="17"/>
      <c r="G85" s="17"/>
      <c r="H85" s="45"/>
      <c r="K85" s="46"/>
      <c r="L85" s="46"/>
      <c r="M85" s="17"/>
      <c r="N85" s="17"/>
      <c r="O85" s="17"/>
      <c r="P85" s="17"/>
      <c r="Q85" s="17"/>
    </row>
    <row r="86" spans="1:18" s="29" customFormat="1" ht="15" thickBot="1" x14ac:dyDescent="0.2"/>
    <row r="87" spans="1:18" s="29" customFormat="1" ht="37.5" customHeight="1" thickTop="1" thickBot="1" x14ac:dyDescent="0.2">
      <c r="A87" s="116" t="s">
        <v>43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31"/>
      <c r="Q87" s="32"/>
      <c r="R87" s="32"/>
    </row>
    <row r="88" spans="1:18" s="29" customFormat="1" ht="15" thickBot="1" x14ac:dyDescent="0.2">
      <c r="A88" s="33" t="s">
        <v>5</v>
      </c>
      <c r="B88" s="34" t="s">
        <v>50</v>
      </c>
      <c r="C88" s="58" t="s">
        <v>45</v>
      </c>
      <c r="D88" s="113" t="s">
        <v>51</v>
      </c>
      <c r="E88" s="114"/>
      <c r="F88" s="118" t="s">
        <v>5</v>
      </c>
      <c r="G88" s="114"/>
      <c r="H88" s="34" t="s">
        <v>50</v>
      </c>
      <c r="I88" s="113" t="s">
        <v>45</v>
      </c>
      <c r="J88" s="119"/>
      <c r="K88" s="57" t="s">
        <v>51</v>
      </c>
      <c r="L88" s="37" t="s">
        <v>5</v>
      </c>
      <c r="M88" s="58" t="s">
        <v>50</v>
      </c>
      <c r="N88" s="34" t="s">
        <v>45</v>
      </c>
      <c r="O88" s="58" t="s">
        <v>51</v>
      </c>
      <c r="P88" s="16"/>
      <c r="Q88" s="17"/>
      <c r="R88" s="17"/>
    </row>
    <row r="89" spans="1:18" s="29" customFormat="1" ht="15" thickTop="1" x14ac:dyDescent="0.15">
      <c r="A89" s="38">
        <v>13</v>
      </c>
      <c r="B89" s="2">
        <v>179300</v>
      </c>
      <c r="C89" s="3"/>
      <c r="D89" s="120"/>
      <c r="E89" s="93"/>
      <c r="F89" s="121" t="s">
        <v>6</v>
      </c>
      <c r="G89" s="122"/>
      <c r="H89" s="2">
        <f>B90-B89</f>
        <v>205700</v>
      </c>
      <c r="I89" s="3"/>
      <c r="J89" s="3"/>
      <c r="K89" s="4"/>
      <c r="L89" s="5" t="s">
        <v>19</v>
      </c>
      <c r="M89" s="6">
        <f>B92-$B$20</f>
        <v>522500</v>
      </c>
      <c r="N89" s="7"/>
      <c r="O89" s="3"/>
      <c r="P89" s="16"/>
      <c r="Q89" s="17"/>
      <c r="R89" s="17"/>
    </row>
    <row r="90" spans="1:18" s="29" customFormat="1" ht="14.25" x14ac:dyDescent="0.15">
      <c r="A90" s="8">
        <v>20</v>
      </c>
      <c r="B90" s="9">
        <v>385000</v>
      </c>
      <c r="C90" s="10"/>
      <c r="D90" s="87"/>
      <c r="E90" s="88"/>
      <c r="F90" s="103" t="s">
        <v>7</v>
      </c>
      <c r="G90" s="115"/>
      <c r="H90" s="9">
        <f t="shared" ref="H90:H95" si="2">B91-$B$18</f>
        <v>632500</v>
      </c>
      <c r="I90" s="10"/>
      <c r="J90" s="10"/>
      <c r="K90" s="11"/>
      <c r="L90" s="12" t="s">
        <v>20</v>
      </c>
      <c r="M90" s="13">
        <f>B93-$B$20</f>
        <v>1622500</v>
      </c>
      <c r="N90" s="14"/>
      <c r="O90" s="10"/>
      <c r="P90" s="16"/>
      <c r="Q90" s="17"/>
      <c r="R90" s="17"/>
    </row>
    <row r="91" spans="1:18" s="29" customFormat="1" ht="14.25" x14ac:dyDescent="0.15">
      <c r="A91" s="8">
        <v>25</v>
      </c>
      <c r="B91" s="9">
        <v>811800</v>
      </c>
      <c r="C91" s="10"/>
      <c r="D91" s="87"/>
      <c r="E91" s="88"/>
      <c r="F91" s="103" t="s">
        <v>8</v>
      </c>
      <c r="G91" s="115"/>
      <c r="H91" s="9">
        <f t="shared" si="2"/>
        <v>1155000</v>
      </c>
      <c r="I91" s="10"/>
      <c r="J91" s="10"/>
      <c r="K91" s="11"/>
      <c r="L91" s="12" t="s">
        <v>21</v>
      </c>
      <c r="M91" s="13">
        <f>B94-$B$20</f>
        <v>3520000</v>
      </c>
      <c r="N91" s="14"/>
      <c r="O91" s="10"/>
      <c r="P91" s="16"/>
      <c r="Q91" s="17"/>
      <c r="R91" s="17"/>
    </row>
    <row r="92" spans="1:18" s="29" customFormat="1" ht="14.25" x14ac:dyDescent="0.15">
      <c r="A92" s="8">
        <v>30</v>
      </c>
      <c r="B92" s="9">
        <v>1334300</v>
      </c>
      <c r="C92" s="10"/>
      <c r="D92" s="87"/>
      <c r="E92" s="88"/>
      <c r="F92" s="103" t="s">
        <v>9</v>
      </c>
      <c r="G92" s="115"/>
      <c r="H92" s="9">
        <f t="shared" si="2"/>
        <v>2255000</v>
      </c>
      <c r="I92" s="10"/>
      <c r="J92" s="10"/>
      <c r="K92" s="11"/>
      <c r="L92" s="12" t="s">
        <v>22</v>
      </c>
      <c r="M92" s="13">
        <f>B95-$B$20</f>
        <v>9198200</v>
      </c>
      <c r="N92" s="14"/>
      <c r="O92" s="10"/>
      <c r="P92" s="16"/>
      <c r="Q92" s="17"/>
      <c r="R92" s="17"/>
    </row>
    <row r="93" spans="1:18" s="29" customFormat="1" ht="14.25" x14ac:dyDescent="0.15">
      <c r="A93" s="8">
        <v>40</v>
      </c>
      <c r="B93" s="9">
        <v>2434300</v>
      </c>
      <c r="C93" s="10"/>
      <c r="D93" s="87"/>
      <c r="E93" s="88"/>
      <c r="F93" s="103" t="s">
        <v>16</v>
      </c>
      <c r="G93" s="115"/>
      <c r="H93" s="9">
        <f t="shared" si="2"/>
        <v>4152500</v>
      </c>
      <c r="I93" s="10"/>
      <c r="J93" s="10"/>
      <c r="K93" s="11"/>
      <c r="L93" s="12" t="s">
        <v>23</v>
      </c>
      <c r="M93" s="13">
        <f>B96-$B$20</f>
        <v>21463200</v>
      </c>
      <c r="N93" s="14"/>
      <c r="O93" s="10"/>
      <c r="P93" s="16"/>
      <c r="Q93" s="17"/>
      <c r="R93" s="17"/>
    </row>
    <row r="94" spans="1:18" s="29" customFormat="1" ht="14.25" x14ac:dyDescent="0.15">
      <c r="A94" s="8">
        <v>50</v>
      </c>
      <c r="B94" s="9">
        <v>4331800</v>
      </c>
      <c r="C94" s="10"/>
      <c r="D94" s="87"/>
      <c r="E94" s="88"/>
      <c r="F94" s="103" t="s">
        <v>10</v>
      </c>
      <c r="G94" s="115"/>
      <c r="H94" s="9">
        <f t="shared" si="2"/>
        <v>9830700</v>
      </c>
      <c r="I94" s="10"/>
      <c r="J94" s="10"/>
      <c r="K94" s="11"/>
      <c r="L94" s="12" t="s">
        <v>24</v>
      </c>
      <c r="M94" s="13">
        <f>B93-$B$21</f>
        <v>1100000</v>
      </c>
      <c r="N94" s="14"/>
      <c r="O94" s="10"/>
      <c r="P94" s="16"/>
      <c r="Q94" s="17"/>
      <c r="R94" s="17"/>
    </row>
    <row r="95" spans="1:18" s="29" customFormat="1" ht="14.25" x14ac:dyDescent="0.15">
      <c r="A95" s="8">
        <v>75</v>
      </c>
      <c r="B95" s="9">
        <v>10010000</v>
      </c>
      <c r="C95" s="10"/>
      <c r="D95" s="87"/>
      <c r="E95" s="88"/>
      <c r="F95" s="103" t="s">
        <v>11</v>
      </c>
      <c r="G95" s="104"/>
      <c r="H95" s="9">
        <f t="shared" si="2"/>
        <v>22095700</v>
      </c>
      <c r="I95" s="10"/>
      <c r="J95" s="10"/>
      <c r="K95" s="11"/>
      <c r="L95" s="12" t="s">
        <v>25</v>
      </c>
      <c r="M95" s="13">
        <f>B94-$B$21</f>
        <v>2997500</v>
      </c>
      <c r="N95" s="14"/>
      <c r="O95" s="10"/>
      <c r="P95" s="16"/>
      <c r="Q95" s="17"/>
      <c r="R95" s="17"/>
    </row>
    <row r="96" spans="1:18" s="29" customFormat="1" ht="14.25" x14ac:dyDescent="0.15">
      <c r="A96" s="8">
        <v>100</v>
      </c>
      <c r="B96" s="9">
        <v>22275000</v>
      </c>
      <c r="C96" s="10"/>
      <c r="D96" s="87"/>
      <c r="E96" s="88"/>
      <c r="F96" s="103" t="s">
        <v>12</v>
      </c>
      <c r="G96" s="104"/>
      <c r="H96" s="9">
        <f t="shared" ref="H96:H101" si="3">B91-$B$19</f>
        <v>426800</v>
      </c>
      <c r="I96" s="10"/>
      <c r="J96" s="10"/>
      <c r="K96" s="11"/>
      <c r="L96" s="12" t="s">
        <v>26</v>
      </c>
      <c r="M96" s="13">
        <f>B95-$B$21</f>
        <v>8675700</v>
      </c>
      <c r="N96" s="14"/>
      <c r="O96" s="10"/>
      <c r="P96" s="16"/>
      <c r="Q96" s="17"/>
      <c r="R96" s="17"/>
    </row>
    <row r="97" spans="1:20" s="29" customFormat="1" ht="14.25" x14ac:dyDescent="0.15">
      <c r="A97" s="63"/>
      <c r="B97" s="64"/>
      <c r="C97" s="64"/>
      <c r="D97" s="64"/>
      <c r="E97" s="64"/>
      <c r="F97" s="103" t="s">
        <v>13</v>
      </c>
      <c r="G97" s="104"/>
      <c r="H97" s="9">
        <f t="shared" si="3"/>
        <v>949300</v>
      </c>
      <c r="I97" s="10"/>
      <c r="J97" s="10"/>
      <c r="K97" s="11"/>
      <c r="L97" s="12" t="s">
        <v>27</v>
      </c>
      <c r="M97" s="13">
        <f>B96-$B$21</f>
        <v>20940700</v>
      </c>
      <c r="N97" s="14"/>
      <c r="O97" s="10"/>
      <c r="P97" s="16"/>
      <c r="Q97" s="17"/>
      <c r="R97" s="17"/>
    </row>
    <row r="98" spans="1:20" s="29" customFormat="1" ht="14.25" x14ac:dyDescent="0.15">
      <c r="A98" s="65"/>
      <c r="B98" s="66"/>
      <c r="C98" s="66"/>
      <c r="D98" s="66"/>
      <c r="E98" s="66"/>
      <c r="F98" s="103" t="s">
        <v>14</v>
      </c>
      <c r="G98" s="104"/>
      <c r="H98" s="9">
        <f t="shared" si="3"/>
        <v>2049300</v>
      </c>
      <c r="I98" s="10"/>
      <c r="J98" s="10"/>
      <c r="K98" s="11"/>
      <c r="L98" s="12" t="s">
        <v>28</v>
      </c>
      <c r="M98" s="13">
        <f>B94-$B$22</f>
        <v>1897500</v>
      </c>
      <c r="N98" s="14"/>
      <c r="O98" s="10"/>
      <c r="P98" s="16"/>
      <c r="Q98" s="17"/>
      <c r="R98" s="17"/>
    </row>
    <row r="99" spans="1:20" s="29" customFormat="1" ht="14.25" x14ac:dyDescent="0.15">
      <c r="A99" s="65"/>
      <c r="B99" s="66"/>
      <c r="C99" s="66"/>
      <c r="D99" s="66"/>
      <c r="E99" s="66"/>
      <c r="F99" s="103" t="s">
        <v>15</v>
      </c>
      <c r="G99" s="104"/>
      <c r="H99" s="9">
        <f t="shared" si="3"/>
        <v>3946800</v>
      </c>
      <c r="I99" s="10"/>
      <c r="J99" s="10"/>
      <c r="K99" s="11"/>
      <c r="L99" s="12" t="s">
        <v>29</v>
      </c>
      <c r="M99" s="13">
        <f>B95-$B$22</f>
        <v>7575700</v>
      </c>
      <c r="N99" s="14"/>
      <c r="O99" s="10"/>
      <c r="P99" s="16"/>
      <c r="Q99" s="17"/>
      <c r="R99" s="17"/>
    </row>
    <row r="100" spans="1:20" s="29" customFormat="1" ht="14.25" x14ac:dyDescent="0.15">
      <c r="A100" s="65"/>
      <c r="B100" s="66"/>
      <c r="C100" s="66"/>
      <c r="D100" s="66"/>
      <c r="E100" s="66"/>
      <c r="F100" s="103" t="s">
        <v>17</v>
      </c>
      <c r="G100" s="104"/>
      <c r="H100" s="9">
        <f t="shared" si="3"/>
        <v>9625000</v>
      </c>
      <c r="I100" s="10"/>
      <c r="J100" s="10"/>
      <c r="K100" s="11"/>
      <c r="L100" s="12" t="s">
        <v>30</v>
      </c>
      <c r="M100" s="13">
        <f>B96-$B$22</f>
        <v>19840700</v>
      </c>
      <c r="N100" s="14"/>
      <c r="O100" s="10"/>
      <c r="P100" s="16"/>
      <c r="Q100" s="17"/>
      <c r="R100" s="17"/>
    </row>
    <row r="101" spans="1:20" s="29" customFormat="1" ht="14.25" x14ac:dyDescent="0.15">
      <c r="A101" s="65"/>
      <c r="B101" s="66"/>
      <c r="C101" s="66"/>
      <c r="D101" s="66"/>
      <c r="E101" s="66"/>
      <c r="F101" s="103" t="s">
        <v>18</v>
      </c>
      <c r="G101" s="104"/>
      <c r="H101" s="9">
        <f t="shared" si="3"/>
        <v>21890000</v>
      </c>
      <c r="I101" s="10"/>
      <c r="J101" s="10"/>
      <c r="K101" s="11"/>
      <c r="L101" s="12" t="s">
        <v>31</v>
      </c>
      <c r="M101" s="13">
        <f>B95-$B$23</f>
        <v>5678200</v>
      </c>
      <c r="N101" s="14"/>
      <c r="O101" s="10"/>
      <c r="P101" s="16"/>
      <c r="Q101" s="17"/>
      <c r="R101" s="17"/>
    </row>
    <row r="102" spans="1:20" s="29" customFormat="1" ht="14.25" x14ac:dyDescent="0.15">
      <c r="A102" s="65"/>
      <c r="B102" s="66"/>
      <c r="C102" s="66"/>
      <c r="D102" s="66"/>
      <c r="E102" s="66"/>
      <c r="F102" s="67"/>
      <c r="G102" s="64"/>
      <c r="H102" s="64"/>
      <c r="I102" s="64"/>
      <c r="J102" s="64"/>
      <c r="K102" s="64"/>
      <c r="L102" s="12" t="s">
        <v>32</v>
      </c>
      <c r="M102" s="13">
        <f>B96-$B$23</f>
        <v>17943200</v>
      </c>
      <c r="N102" s="14"/>
      <c r="O102" s="10"/>
      <c r="P102" s="16"/>
      <c r="Q102" s="17"/>
      <c r="R102" s="17"/>
      <c r="T102" s="61"/>
    </row>
    <row r="103" spans="1:20" s="29" customFormat="1" ht="15" thickBot="1" x14ac:dyDescent="0.2">
      <c r="A103" s="65"/>
      <c r="B103" s="66"/>
      <c r="C103" s="66"/>
      <c r="D103" s="66"/>
      <c r="E103" s="66"/>
      <c r="F103" s="68"/>
      <c r="G103" s="66"/>
      <c r="H103" s="66"/>
      <c r="I103" s="66"/>
      <c r="J103" s="66"/>
      <c r="K103" s="66"/>
      <c r="L103" s="18" t="s">
        <v>33</v>
      </c>
      <c r="M103" s="19">
        <f>B96-$B$24</f>
        <v>12265000</v>
      </c>
      <c r="N103" s="20"/>
      <c r="O103" s="15"/>
      <c r="P103" s="16"/>
      <c r="Q103" s="17"/>
      <c r="R103" s="17"/>
    </row>
    <row r="104" spans="1:20" s="29" customFormat="1" ht="37.5" customHeight="1" thickTop="1" thickBot="1" x14ac:dyDescent="0.2">
      <c r="A104" s="62" t="s">
        <v>46</v>
      </c>
      <c r="B104" s="105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7"/>
      <c r="O104" s="52"/>
      <c r="P104" s="48"/>
      <c r="Q104" s="48"/>
      <c r="R104" s="17"/>
    </row>
    <row r="105" spans="1:20" s="29" customFormat="1" ht="37.5" customHeight="1" thickTop="1" thickBot="1" x14ac:dyDescent="0.2">
      <c r="A105" s="108" t="s">
        <v>44</v>
      </c>
      <c r="B105" s="109"/>
      <c r="C105" s="109"/>
      <c r="D105" s="109"/>
      <c r="E105" s="109"/>
      <c r="F105" s="109"/>
      <c r="G105" s="109"/>
      <c r="H105" s="109"/>
      <c r="I105" s="109"/>
      <c r="J105" s="41"/>
      <c r="K105" s="42"/>
      <c r="L105" s="42"/>
      <c r="M105" s="42"/>
      <c r="N105" s="42"/>
      <c r="O105" s="17"/>
      <c r="P105" s="17"/>
      <c r="Q105" s="17"/>
      <c r="R105" s="17"/>
    </row>
    <row r="106" spans="1:20" s="29" customFormat="1" ht="15" thickBot="1" x14ac:dyDescent="0.2">
      <c r="A106" s="110" t="s">
        <v>48</v>
      </c>
      <c r="B106" s="111"/>
      <c r="C106" s="111"/>
      <c r="D106" s="112"/>
      <c r="E106" s="34" t="s">
        <v>52</v>
      </c>
      <c r="F106" s="58" t="s">
        <v>49</v>
      </c>
      <c r="G106" s="113" t="s">
        <v>51</v>
      </c>
      <c r="H106" s="114"/>
      <c r="I106" s="114"/>
      <c r="J106" s="16"/>
      <c r="K106" s="17"/>
      <c r="L106" s="17"/>
      <c r="M106" s="17"/>
      <c r="N106" s="17"/>
      <c r="O106" s="17"/>
      <c r="P106" s="17"/>
      <c r="Q106" s="17"/>
      <c r="R106" s="17"/>
    </row>
    <row r="107" spans="1:20" s="29" customFormat="1" ht="15" thickTop="1" x14ac:dyDescent="0.15">
      <c r="A107" s="95" t="s">
        <v>37</v>
      </c>
      <c r="B107" s="96"/>
      <c r="C107" s="21"/>
      <c r="D107" s="21"/>
      <c r="E107" s="3"/>
      <c r="F107" s="3"/>
      <c r="G107" s="93"/>
      <c r="H107" s="93"/>
      <c r="I107" s="94"/>
      <c r="J107" s="16"/>
      <c r="K107" s="17"/>
      <c r="L107" s="17"/>
      <c r="M107" s="17"/>
      <c r="N107" s="17"/>
      <c r="O107" s="17"/>
      <c r="P107" s="17"/>
      <c r="Q107" s="17"/>
      <c r="R107" s="17"/>
    </row>
    <row r="108" spans="1:20" s="29" customFormat="1" ht="17.25" customHeight="1" x14ac:dyDescent="0.15">
      <c r="A108" s="97" t="s">
        <v>35</v>
      </c>
      <c r="B108" s="98"/>
      <c r="C108" s="98"/>
      <c r="D108" s="98"/>
      <c r="E108" s="22">
        <v>2500</v>
      </c>
      <c r="F108" s="59"/>
      <c r="G108" s="87"/>
      <c r="H108" s="88"/>
      <c r="I108" s="88"/>
      <c r="J108" s="16"/>
      <c r="K108" s="17"/>
      <c r="L108" s="17"/>
      <c r="M108" s="17"/>
      <c r="N108" s="17"/>
      <c r="O108" s="17"/>
      <c r="P108" s="17"/>
      <c r="Q108" s="17"/>
      <c r="R108" s="17"/>
    </row>
    <row r="109" spans="1:20" s="29" customFormat="1" ht="17.25" customHeight="1" thickBot="1" x14ac:dyDescent="0.2">
      <c r="A109" s="99" t="s">
        <v>34</v>
      </c>
      <c r="B109" s="100"/>
      <c r="C109" s="100"/>
      <c r="D109" s="100"/>
      <c r="E109" s="24">
        <v>5000</v>
      </c>
      <c r="F109" s="60"/>
      <c r="G109" s="101"/>
      <c r="H109" s="102"/>
      <c r="I109" s="102"/>
      <c r="J109" s="16"/>
      <c r="K109" s="17"/>
      <c r="L109" s="17"/>
      <c r="M109" s="17"/>
      <c r="N109" s="17"/>
      <c r="O109" s="17"/>
      <c r="P109" s="17"/>
      <c r="Q109" s="17"/>
      <c r="R109" s="17"/>
    </row>
    <row r="110" spans="1:20" s="29" customFormat="1" ht="15" thickTop="1" x14ac:dyDescent="0.15">
      <c r="A110" s="91" t="s">
        <v>36</v>
      </c>
      <c r="B110" s="92"/>
      <c r="C110" s="3"/>
      <c r="D110" s="3"/>
      <c r="E110" s="3"/>
      <c r="F110" s="3"/>
      <c r="G110" s="93"/>
      <c r="H110" s="93"/>
      <c r="I110" s="94"/>
      <c r="J110" s="16"/>
      <c r="K110" s="17"/>
      <c r="L110" s="17"/>
      <c r="M110" s="17"/>
      <c r="N110" s="17"/>
      <c r="O110" s="17"/>
      <c r="P110" s="17"/>
      <c r="Q110" s="17"/>
      <c r="R110" s="17"/>
    </row>
    <row r="111" spans="1:20" s="29" customFormat="1" ht="17.25" customHeight="1" x14ac:dyDescent="0.15">
      <c r="A111" s="85" t="s">
        <v>38</v>
      </c>
      <c r="B111" s="86"/>
      <c r="C111" s="86"/>
      <c r="D111" s="86"/>
      <c r="E111" s="22">
        <v>2500</v>
      </c>
      <c r="F111" s="59"/>
      <c r="G111" s="87"/>
      <c r="H111" s="88"/>
      <c r="I111" s="88"/>
      <c r="J111" s="16"/>
      <c r="K111" s="17"/>
      <c r="L111" s="17"/>
      <c r="M111" s="17"/>
      <c r="N111" s="17"/>
      <c r="O111" s="17"/>
      <c r="P111" s="17"/>
      <c r="Q111" s="17"/>
      <c r="R111" s="17"/>
    </row>
    <row r="112" spans="1:20" s="29" customFormat="1" ht="17.25" customHeight="1" x14ac:dyDescent="0.15">
      <c r="A112" s="85" t="s">
        <v>39</v>
      </c>
      <c r="B112" s="86"/>
      <c r="C112" s="86"/>
      <c r="D112" s="86"/>
      <c r="E112" s="22">
        <v>5000</v>
      </c>
      <c r="F112" s="59"/>
      <c r="G112" s="87"/>
      <c r="H112" s="88"/>
      <c r="I112" s="88"/>
      <c r="J112" s="16"/>
      <c r="K112" s="17"/>
      <c r="L112" s="17"/>
      <c r="M112" s="17"/>
      <c r="N112" s="17"/>
      <c r="O112" s="17"/>
      <c r="P112" s="17"/>
      <c r="Q112" s="17"/>
      <c r="R112" s="17"/>
    </row>
    <row r="113" spans="1:18" s="29" customFormat="1" ht="17.25" customHeight="1" x14ac:dyDescent="0.15">
      <c r="A113" s="85" t="s">
        <v>40</v>
      </c>
      <c r="B113" s="86"/>
      <c r="C113" s="86"/>
      <c r="D113" s="86"/>
      <c r="E113" s="22">
        <v>6500</v>
      </c>
      <c r="F113" s="59"/>
      <c r="G113" s="87"/>
      <c r="H113" s="88"/>
      <c r="I113" s="88"/>
      <c r="J113" s="16"/>
      <c r="K113" s="17"/>
      <c r="L113" s="17"/>
      <c r="M113" s="17"/>
      <c r="N113" s="17"/>
      <c r="O113" s="17"/>
      <c r="P113" s="17"/>
      <c r="Q113" s="17"/>
      <c r="R113" s="17"/>
    </row>
    <row r="114" spans="1:18" s="29" customFormat="1" ht="17.25" customHeight="1" x14ac:dyDescent="0.15">
      <c r="A114" s="85" t="s">
        <v>41</v>
      </c>
      <c r="B114" s="86"/>
      <c r="C114" s="86"/>
      <c r="D114" s="86"/>
      <c r="E114" s="22">
        <v>8000</v>
      </c>
      <c r="F114" s="59"/>
      <c r="G114" s="87"/>
      <c r="H114" s="88"/>
      <c r="I114" s="88"/>
      <c r="J114" s="16"/>
      <c r="K114" s="17"/>
      <c r="L114" s="17"/>
      <c r="M114" s="17"/>
      <c r="N114" s="17"/>
      <c r="O114" s="17"/>
      <c r="P114" s="17"/>
      <c r="Q114" s="17"/>
      <c r="R114" s="17"/>
    </row>
    <row r="115" spans="1:18" s="29" customFormat="1" ht="18" customHeight="1" thickBot="1" x14ac:dyDescent="0.2">
      <c r="A115" s="89" t="s">
        <v>42</v>
      </c>
      <c r="B115" s="90"/>
      <c r="C115" s="90"/>
      <c r="D115" s="90"/>
      <c r="E115" s="24">
        <v>11000</v>
      </c>
      <c r="F115" s="60"/>
      <c r="G115" s="53"/>
      <c r="H115" s="54"/>
      <c r="I115" s="54"/>
      <c r="J115" s="16"/>
      <c r="K115" s="17"/>
      <c r="L115" s="17"/>
      <c r="M115" s="17"/>
      <c r="N115" s="17"/>
      <c r="O115" s="17"/>
      <c r="P115" s="17"/>
      <c r="Q115" s="17"/>
      <c r="R115" s="17"/>
    </row>
    <row r="116" spans="1:18" s="29" customFormat="1" ht="37.5" customHeight="1" thickTop="1" thickBot="1" x14ac:dyDescent="0.2">
      <c r="A116" s="73" t="s">
        <v>47</v>
      </c>
      <c r="B116" s="74"/>
      <c r="C116" s="74"/>
      <c r="D116" s="74"/>
      <c r="E116" s="75"/>
      <c r="F116" s="76"/>
      <c r="G116" s="77"/>
      <c r="H116" s="78"/>
      <c r="I116" s="79"/>
      <c r="J116" s="55"/>
      <c r="K116" s="56"/>
      <c r="L116" s="56"/>
      <c r="M116" s="56"/>
      <c r="N116" s="56"/>
      <c r="O116" s="17"/>
      <c r="P116" s="17"/>
      <c r="Q116" s="17"/>
      <c r="R116" s="17"/>
    </row>
    <row r="117" spans="1:18" s="29" customFormat="1" ht="37.5" customHeight="1" thickBot="1" x14ac:dyDescent="0.2">
      <c r="A117" s="80" t="s">
        <v>53</v>
      </c>
      <c r="B117" s="81"/>
      <c r="C117" s="82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4"/>
      <c r="O117" s="52"/>
      <c r="P117" s="17"/>
      <c r="Q117" s="17"/>
      <c r="R117" s="17"/>
    </row>
    <row r="118" spans="1:18" ht="14.25" thickTop="1" x14ac:dyDescent="0.15"/>
    <row r="119" spans="1:18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1" spans="1:18" x14ac:dyDescent="0.1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8" ht="17.25" x14ac:dyDescent="0.15">
      <c r="A122" s="51" t="s">
        <v>59</v>
      </c>
      <c r="B122" s="49"/>
    </row>
    <row r="123" spans="1:18" x14ac:dyDescent="0.15">
      <c r="A123" s="49"/>
      <c r="B123" s="49"/>
    </row>
    <row r="124" spans="1:18" ht="17.25" x14ac:dyDescent="0.15">
      <c r="A124" s="50" t="s">
        <v>62</v>
      </c>
      <c r="B124" s="1"/>
    </row>
    <row r="125" spans="1:18" x14ac:dyDescent="0.15">
      <c r="A125" s="1"/>
      <c r="B125" s="1"/>
    </row>
    <row r="126" spans="1:18" x14ac:dyDescent="0.15">
      <c r="A126" s="1"/>
      <c r="B126" s="1"/>
    </row>
    <row r="127" spans="1:18" x14ac:dyDescent="0.15">
      <c r="A127" s="1"/>
      <c r="B127" s="1"/>
    </row>
    <row r="128" spans="1:18" ht="17.25" x14ac:dyDescent="0.15">
      <c r="A128" s="1"/>
      <c r="B128" s="1"/>
      <c r="K128" s="69" t="s">
        <v>60</v>
      </c>
      <c r="L128" s="69"/>
      <c r="M128" s="69"/>
      <c r="N128" s="69"/>
    </row>
    <row r="129" spans="1:7" x14ac:dyDescent="0.15">
      <c r="A129" s="1"/>
      <c r="B129" s="1"/>
    </row>
    <row r="130" spans="1:7" x14ac:dyDescent="0.15">
      <c r="A130" s="1"/>
      <c r="B130" s="1"/>
    </row>
    <row r="140" spans="1:7" x14ac:dyDescent="0.15">
      <c r="E140" s="70" t="s">
        <v>58</v>
      </c>
    </row>
    <row r="141" spans="1:7" x14ac:dyDescent="0.15">
      <c r="E141" s="71"/>
      <c r="F141" s="72"/>
      <c r="G141" s="72"/>
    </row>
  </sheetData>
  <mergeCells count="118">
    <mergeCell ref="A5:D5"/>
    <mergeCell ref="A1:P1"/>
    <mergeCell ref="N2:O2"/>
    <mergeCell ref="F18:G18"/>
    <mergeCell ref="A44:D44"/>
    <mergeCell ref="A45:D45"/>
    <mergeCell ref="A46:B46"/>
    <mergeCell ref="A41:D41"/>
    <mergeCell ref="A42:D42"/>
    <mergeCell ref="A43:D43"/>
    <mergeCell ref="A38:D38"/>
    <mergeCell ref="A39:B39"/>
    <mergeCell ref="A40:D40"/>
    <mergeCell ref="A37:D37"/>
    <mergeCell ref="A36:B36"/>
    <mergeCell ref="D22:E22"/>
    <mergeCell ref="D23:E23"/>
    <mergeCell ref="D25:E25"/>
    <mergeCell ref="F25:G25"/>
    <mergeCell ref="F26:G26"/>
    <mergeCell ref="F28:G28"/>
    <mergeCell ref="F29:G29"/>
    <mergeCell ref="F30:G30"/>
    <mergeCell ref="A34:I34"/>
    <mergeCell ref="F70:G70"/>
    <mergeCell ref="K57:N57"/>
    <mergeCell ref="E69:E70"/>
    <mergeCell ref="F20:G20"/>
    <mergeCell ref="F19:G19"/>
    <mergeCell ref="F23:G23"/>
    <mergeCell ref="F22:G22"/>
    <mergeCell ref="F21:G21"/>
    <mergeCell ref="G45:I45"/>
    <mergeCell ref="G41:I41"/>
    <mergeCell ref="G42:I42"/>
    <mergeCell ref="G43:I43"/>
    <mergeCell ref="G38:I38"/>
    <mergeCell ref="G39:I39"/>
    <mergeCell ref="G40:I40"/>
    <mergeCell ref="G37:I37"/>
    <mergeCell ref="E45:F45"/>
    <mergeCell ref="C46:N46"/>
    <mergeCell ref="D24:E24"/>
    <mergeCell ref="F24:G24"/>
    <mergeCell ref="G36:I36"/>
    <mergeCell ref="B33:N33"/>
    <mergeCell ref="F27:G27"/>
    <mergeCell ref="D21:E21"/>
    <mergeCell ref="A35:D35"/>
    <mergeCell ref="G35:I35"/>
    <mergeCell ref="K8:L8"/>
    <mergeCell ref="K10:L10"/>
    <mergeCell ref="A16:O16"/>
    <mergeCell ref="D17:E17"/>
    <mergeCell ref="F17:G17"/>
    <mergeCell ref="I17:J17"/>
    <mergeCell ref="D18:E18"/>
    <mergeCell ref="D19:E19"/>
    <mergeCell ref="D20:E20"/>
    <mergeCell ref="A87:O87"/>
    <mergeCell ref="D88:E88"/>
    <mergeCell ref="F88:G88"/>
    <mergeCell ref="I88:J88"/>
    <mergeCell ref="D89:E89"/>
    <mergeCell ref="F89:G89"/>
    <mergeCell ref="A72:P72"/>
    <mergeCell ref="N73:O73"/>
    <mergeCell ref="A76:D76"/>
    <mergeCell ref="K79:L79"/>
    <mergeCell ref="K81:L81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F100:G100"/>
    <mergeCell ref="F101:G101"/>
    <mergeCell ref="B104:N104"/>
    <mergeCell ref="A105:I105"/>
    <mergeCell ref="A106:D106"/>
    <mergeCell ref="G106:I106"/>
    <mergeCell ref="D96:E96"/>
    <mergeCell ref="F96:G96"/>
    <mergeCell ref="F97:G97"/>
    <mergeCell ref="F98:G98"/>
    <mergeCell ref="F99:G99"/>
    <mergeCell ref="A110:B110"/>
    <mergeCell ref="G110:I110"/>
    <mergeCell ref="A111:D111"/>
    <mergeCell ref="G111:I111"/>
    <mergeCell ref="A112:D112"/>
    <mergeCell ref="G112:I112"/>
    <mergeCell ref="A107:B107"/>
    <mergeCell ref="G107:I107"/>
    <mergeCell ref="A108:D108"/>
    <mergeCell ref="G108:I108"/>
    <mergeCell ref="A109:D109"/>
    <mergeCell ref="G109:I109"/>
    <mergeCell ref="K128:N128"/>
    <mergeCell ref="E140:E141"/>
    <mergeCell ref="F141:G141"/>
    <mergeCell ref="A116:D116"/>
    <mergeCell ref="E116:F116"/>
    <mergeCell ref="G116:I116"/>
    <mergeCell ref="A117:B117"/>
    <mergeCell ref="C117:N117"/>
    <mergeCell ref="A113:D113"/>
    <mergeCell ref="G113:I113"/>
    <mergeCell ref="A114:D114"/>
    <mergeCell ref="G114:I114"/>
    <mergeCell ref="A115:D115"/>
  </mergeCells>
  <phoneticPr fontId="1"/>
  <pageMargins left="0.51181102362204722" right="0.31496062992125984" top="0.74803149606299213" bottom="0.74803149606299213" header="0.31496062992125984" footer="0.31496062992125984"/>
  <pageSetup paperSize="9" scale="68" orientation="portrait" horizontalDpi="300" verticalDpi="300" r:id="rId1"/>
  <headerFooter>
    <oddFooter>&amp;C志木市水道事業</oddFooter>
  </headerFooter>
  <rowBreaks count="1" manualBreakCount="1">
    <brk id="71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確認書</vt:lpstr>
      <vt:lpstr>確認書!Print_Area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1084</dc:creator>
  <cp:lastModifiedBy>岡田憲和</cp:lastModifiedBy>
  <cp:lastPrinted>2019-09-30T02:38:32Z</cp:lastPrinted>
  <dcterms:created xsi:type="dcterms:W3CDTF">2010-08-06T06:26:42Z</dcterms:created>
  <dcterms:modified xsi:type="dcterms:W3CDTF">2019-10-01T04:46:21Z</dcterms:modified>
</cp:coreProperties>
</file>