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○モデルケース１" sheetId="21" r:id="rId1"/>
    <sheet name="○モデルケース２" sheetId="23" r:id="rId2"/>
    <sheet name="○モデルケース３" sheetId="13" r:id="rId3"/>
    <sheet name="○モデルケース４" sheetId="10" r:id="rId4"/>
    <sheet name="○モデルケース５" sheetId="11" r:id="rId5"/>
    <sheet name="○モデルケース６" sheetId="17" r:id="rId6"/>
    <sheet name="○モデルケース７" sheetId="14" r:id="rId7"/>
    <sheet name="○モデルケース８" sheetId="15" r:id="rId8"/>
  </sheets>
  <calcPr calcId="145621"/>
</workbook>
</file>

<file path=xl/calcChain.xml><?xml version="1.0" encoding="utf-8"?>
<calcChain xmlns="http://schemas.openxmlformats.org/spreadsheetml/2006/main">
  <c r="AB56" i="23" l="1"/>
  <c r="AB57" i="21"/>
  <c r="AB55" i="21"/>
  <c r="AB54" i="23" l="1"/>
  <c r="AB58" i="23" s="1"/>
  <c r="AB59" i="21"/>
  <c r="AG44" i="17" l="1"/>
  <c r="T44" i="17"/>
  <c r="G56" i="15"/>
  <c r="AB56" i="15"/>
  <c r="G56" i="14"/>
  <c r="AG44" i="13"/>
  <c r="G56" i="11"/>
  <c r="G56" i="10"/>
  <c r="AB56" i="17" l="1"/>
  <c r="AB54" i="17"/>
  <c r="AB54" i="15"/>
  <c r="AB58" i="15" s="1"/>
  <c r="AB54" i="14"/>
  <c r="AB56" i="13"/>
  <c r="AB54" i="13"/>
  <c r="AB56" i="14"/>
  <c r="AB54" i="10"/>
  <c r="AB56" i="10"/>
  <c r="AB54" i="11"/>
  <c r="AB56" i="11"/>
  <c r="AB58" i="10" l="1"/>
  <c r="AB58" i="14"/>
  <c r="AB58" i="17"/>
  <c r="AB58" i="13"/>
  <c r="AB58" i="11"/>
</calcChain>
</file>

<file path=xl/sharedStrings.xml><?xml version="1.0" encoding="utf-8"?>
<sst xmlns="http://schemas.openxmlformats.org/spreadsheetml/2006/main" count="522" uniqueCount="66">
  <si>
    <t>所得割</t>
    <rPh sb="0" eb="2">
      <t>ショトク</t>
    </rPh>
    <rPh sb="2" eb="3">
      <t>ワリ</t>
    </rPh>
    <phoneticPr fontId="1"/>
  </si>
  <si>
    <t>8.25％</t>
    <phoneticPr fontId="1"/>
  </si>
  <si>
    <t>36.86％</t>
    <phoneticPr fontId="1"/>
  </si>
  <si>
    <t>7,920円</t>
    <rPh sb="5" eb="6">
      <t>エン</t>
    </rPh>
    <phoneticPr fontId="1"/>
  </si>
  <si>
    <t>15,552円</t>
    <rPh sb="6" eb="7">
      <t>エン</t>
    </rPh>
    <phoneticPr fontId="1"/>
  </si>
  <si>
    <t>資産割</t>
    <rPh sb="0" eb="2">
      <t>シサン</t>
    </rPh>
    <rPh sb="2" eb="3">
      <t>ワリ</t>
    </rPh>
    <phoneticPr fontId="1"/>
  </si>
  <si>
    <t>平等割</t>
    <rPh sb="0" eb="2">
      <t>ビョウドウ</t>
    </rPh>
    <rPh sb="2" eb="3">
      <t>ワリ</t>
    </rPh>
    <phoneticPr fontId="1"/>
  </si>
  <si>
    <t>均等割</t>
    <rPh sb="0" eb="3">
      <t>キントウワ</t>
    </rPh>
    <phoneticPr fontId="1"/>
  </si>
  <si>
    <t>医療分</t>
    <rPh sb="0" eb="2">
      <t>イリョウ</t>
    </rPh>
    <rPh sb="2" eb="3">
      <t>ブン</t>
    </rPh>
    <phoneticPr fontId="1"/>
  </si>
  <si>
    <t>支援分</t>
    <rPh sb="0" eb="2">
      <t>シエン</t>
    </rPh>
    <rPh sb="2" eb="3">
      <t>ブン</t>
    </rPh>
    <phoneticPr fontId="1"/>
  </si>
  <si>
    <t>2.00％</t>
    <phoneticPr fontId="1"/>
  </si>
  <si>
    <t>14,730円</t>
    <rPh sb="6" eb="7">
      <t>エン</t>
    </rPh>
    <phoneticPr fontId="1"/>
  </si>
  <si>
    <t>2.18％</t>
    <phoneticPr fontId="1"/>
  </si>
  <si>
    <t>12,349円</t>
    <rPh sb="6" eb="7">
      <t>エン</t>
    </rPh>
    <phoneticPr fontId="1"/>
  </si>
  <si>
    <t>改正後</t>
    <rPh sb="0" eb="2">
      <t>カイセイ</t>
    </rPh>
    <rPh sb="2" eb="3">
      <t>ゴ</t>
    </rPh>
    <phoneticPr fontId="1"/>
  </si>
  <si>
    <t>38,335円</t>
    <rPh sb="6" eb="7">
      <t>エン</t>
    </rPh>
    <phoneticPr fontId="1"/>
  </si>
  <si>
    <t>13,331円</t>
    <rPh sb="6" eb="7">
      <t>エン</t>
    </rPh>
    <phoneticPr fontId="1"/>
  </si>
  <si>
    <t>14,806円</t>
    <rPh sb="6" eb="7">
      <t>エン</t>
    </rPh>
    <phoneticPr fontId="1"/>
  </si>
  <si>
    <t>介護分</t>
    <rPh sb="0" eb="2">
      <t>カイゴ</t>
    </rPh>
    <rPh sb="2" eb="3">
      <t>ブン</t>
    </rPh>
    <phoneticPr fontId="1"/>
  </si>
  <si>
    <t>現　行</t>
    <rPh sb="0" eb="1">
      <t>ゲン</t>
    </rPh>
    <rPh sb="2" eb="3">
      <t>ギョウ</t>
    </rPh>
    <phoneticPr fontId="1"/>
  </si>
  <si>
    <t>医療分　計</t>
    <rPh sb="0" eb="2">
      <t>イリョウ</t>
    </rPh>
    <rPh sb="2" eb="3">
      <t>ブン</t>
    </rPh>
    <rPh sb="4" eb="5">
      <t>ケイ</t>
    </rPh>
    <phoneticPr fontId="1"/>
  </si>
  <si>
    <t>支援分　計</t>
    <rPh sb="0" eb="2">
      <t>シエン</t>
    </rPh>
    <rPh sb="2" eb="3">
      <t>ブン</t>
    </rPh>
    <rPh sb="4" eb="5">
      <t>ケイ</t>
    </rPh>
    <phoneticPr fontId="1"/>
  </si>
  <si>
    <t>介護分　計</t>
    <rPh sb="0" eb="2">
      <t>カイゴ</t>
    </rPh>
    <rPh sb="2" eb="3">
      <t>ブン</t>
    </rPh>
    <rPh sb="4" eb="5">
      <t>ケイ</t>
    </rPh>
    <phoneticPr fontId="1"/>
  </si>
  <si>
    <t>6.74％</t>
    <phoneticPr fontId="1"/>
  </si>
  <si>
    <t>2.35％</t>
    <phoneticPr fontId="1"/>
  </si>
  <si>
    <t>1.99％</t>
    <phoneticPr fontId="1"/>
  </si>
  <si>
    <t>-</t>
    <phoneticPr fontId="1"/>
  </si>
  <si>
    <t>　　夫の給与収入３５０万円（所得２２７万円）</t>
    <rPh sb="2" eb="3">
      <t>オット</t>
    </rPh>
    <rPh sb="4" eb="6">
      <t>キュウヨ</t>
    </rPh>
    <rPh sb="6" eb="8">
      <t>シュウニュウ</t>
    </rPh>
    <rPh sb="11" eb="13">
      <t>マンエン</t>
    </rPh>
    <rPh sb="14" eb="16">
      <t>ショトク</t>
    </rPh>
    <rPh sb="19" eb="21">
      <t>マンエン</t>
    </rPh>
    <phoneticPr fontId="1"/>
  </si>
  <si>
    <t>　　固定資産税額１０万円</t>
    <rPh sb="2" eb="4">
      <t>コテイ</t>
    </rPh>
    <rPh sb="4" eb="6">
      <t>シサン</t>
    </rPh>
    <rPh sb="6" eb="8">
      <t>ゼイガク</t>
    </rPh>
    <rPh sb="10" eb="12">
      <t>マンエン</t>
    </rPh>
    <phoneticPr fontId="1"/>
  </si>
  <si>
    <t>〔医療分〕</t>
    <rPh sb="1" eb="3">
      <t>イリョウ</t>
    </rPh>
    <rPh sb="3" eb="4">
      <t>ブン</t>
    </rPh>
    <phoneticPr fontId="1"/>
  </si>
  <si>
    <t>〔支援分〕</t>
    <rPh sb="1" eb="3">
      <t>シエン</t>
    </rPh>
    <rPh sb="3" eb="4">
      <t>ブン</t>
    </rPh>
    <phoneticPr fontId="1"/>
  </si>
  <si>
    <t>〔介護分〕</t>
    <rPh sb="1" eb="3">
      <t>カイゴ</t>
    </rPh>
    <rPh sb="3" eb="4">
      <t>ブン</t>
    </rPh>
    <phoneticPr fontId="1"/>
  </si>
  <si>
    <t>年税額</t>
    <rPh sb="0" eb="3">
      <t>ネンゼイガク</t>
    </rPh>
    <phoneticPr fontId="1"/>
  </si>
  <si>
    <t>改正後</t>
    <rPh sb="0" eb="3">
      <t>カイセイゴ</t>
    </rPh>
    <phoneticPr fontId="1"/>
  </si>
  <si>
    <t>差　額</t>
    <rPh sb="0" eb="1">
      <t>サ</t>
    </rPh>
    <rPh sb="2" eb="3">
      <t>ガク</t>
    </rPh>
    <phoneticPr fontId="1"/>
  </si>
  <si>
    <t>国民健康保険税　都道府県単位化の標準保険税率に伴う試算（１）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</si>
  <si>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国民健康保険税　都道府県単位化の標準保険税率に伴う試算（２）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</si>
  <si>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　　夫の給与収入５００万円（所得３４６万円）</t>
    <rPh sb="2" eb="3">
      <t>オット</t>
    </rPh>
    <rPh sb="4" eb="6">
      <t>キュウヨ</t>
    </rPh>
    <rPh sb="6" eb="8">
      <t>シュウニュウ</t>
    </rPh>
    <rPh sb="11" eb="13">
      <t>マンエン</t>
    </rPh>
    <rPh sb="14" eb="16">
      <t>ショトク</t>
    </rPh>
    <rPh sb="19" eb="21">
      <t>マンエン</t>
    </rPh>
    <phoneticPr fontId="1"/>
  </si>
  <si>
    <t>国民健康保険税　都道府県単位化の標準保険税率に伴う試算（３）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</si>
  <si>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国民健康保険税　都道府県単位化の標準保険税率に伴う試算（４）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</si>
  <si>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　　夫の給与収入９８万円（所得３３万円）</t>
    <rPh sb="2" eb="3">
      <t>オット</t>
    </rPh>
    <rPh sb="4" eb="6">
      <t>キュウヨ</t>
    </rPh>
    <rPh sb="6" eb="8">
      <t>シュウニュウ</t>
    </rPh>
    <rPh sb="10" eb="12">
      <t>マンエン</t>
    </rPh>
    <rPh sb="13" eb="15">
      <t>ショトク</t>
    </rPh>
    <rPh sb="17" eb="19">
      <t>マンエン</t>
    </rPh>
    <phoneticPr fontId="1"/>
  </si>
  <si>
    <t>【モデルケース４】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</si>
  <si>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国民健康保険税　都道府県単位化の標準保険税率に伴う試算（５）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</si>
  <si>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【モデルケース５】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</si>
  <si>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【モデルケース６】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</si>
  <si>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国民健康保険税　都道府県単位化の標準保険税率に伴う試算（６）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</si>
  <si>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国民健康保険税　都道府県単位化の標準保険税率に伴う試算（７）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</si>
  <si>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国民健康保険税　都道府県単位化の標準保険税率に伴う試算（８）</t>
    <rPh sb="0" eb="2">
      <t>コクミン</t>
    </rPh>
    <rPh sb="2" eb="4">
      <t>ケンコウ</t>
    </rPh>
    <rPh sb="4" eb="6">
      <t>ホケン</t>
    </rPh>
    <rPh sb="6" eb="7">
      <t>ゼイ</t>
    </rPh>
    <rPh sb="8" eb="12">
      <t>トドウフケン</t>
    </rPh>
    <rPh sb="12" eb="15">
      <t>タンイカ</t>
    </rPh>
    <rPh sb="16" eb="18">
      <t>ヒョウジュン</t>
    </rPh>
    <rPh sb="18" eb="20">
      <t>ホケン</t>
    </rPh>
    <rPh sb="20" eb="21">
      <t>ゼイ</t>
    </rPh>
    <rPh sb="21" eb="22">
      <t>リツ</t>
    </rPh>
    <rPh sb="23" eb="24">
      <t>トモナ</t>
    </rPh>
    <rPh sb="25" eb="27">
      <t>シサン</t>
    </rPh>
    <phoneticPr fontId="1"/>
  </si>
  <si>
    <t>（標準保険税率：２方式）</t>
    <rPh sb="1" eb="3">
      <t>ヒョウジュン</t>
    </rPh>
    <rPh sb="3" eb="5">
      <t>ホケン</t>
    </rPh>
    <rPh sb="5" eb="6">
      <t>ゼイ</t>
    </rPh>
    <rPh sb="6" eb="7">
      <t>リツ</t>
    </rPh>
    <rPh sb="9" eb="11">
      <t>ホウシキ</t>
    </rPh>
    <phoneticPr fontId="1"/>
  </si>
  <si>
    <t>（標準保険税率：４方式）</t>
    <rPh sb="1" eb="3">
      <t>ヒョウジュン</t>
    </rPh>
    <rPh sb="3" eb="5">
      <t>ホケン</t>
    </rPh>
    <rPh sb="5" eb="6">
      <t>ゼイ</t>
    </rPh>
    <rPh sb="6" eb="7">
      <t>リツ</t>
    </rPh>
    <rPh sb="9" eb="11">
      <t>ホウシキ</t>
    </rPh>
    <phoneticPr fontId="1"/>
  </si>
  <si>
    <t>　　夫の年金収入２００万円（所得８０万円）　</t>
    <rPh sb="2" eb="3">
      <t>オット</t>
    </rPh>
    <rPh sb="4" eb="6">
      <t>ネンキン</t>
    </rPh>
    <rPh sb="6" eb="8">
      <t>シュウニュウ</t>
    </rPh>
    <rPh sb="11" eb="13">
      <t>マンエン</t>
    </rPh>
    <rPh sb="14" eb="16">
      <t>ショトク</t>
    </rPh>
    <rPh sb="18" eb="20">
      <t>マンエン</t>
    </rPh>
    <phoneticPr fontId="1"/>
  </si>
  <si>
    <t xml:space="preserve"> 妻の年金収入は１２０万円以下（所得は０円）　</t>
    <phoneticPr fontId="1"/>
  </si>
  <si>
    <t>均等割（５割軽減）</t>
    <rPh sb="0" eb="3">
      <t>キントウワ</t>
    </rPh>
    <rPh sb="5" eb="6">
      <t>ワリ</t>
    </rPh>
    <rPh sb="6" eb="8">
      <t>ケイゲン</t>
    </rPh>
    <phoneticPr fontId="1"/>
  </si>
  <si>
    <t>平等割（５割軽減）</t>
    <rPh sb="0" eb="2">
      <t>ビョウドウ</t>
    </rPh>
    <rPh sb="2" eb="3">
      <t>ワリ</t>
    </rPh>
    <rPh sb="5" eb="6">
      <t>ワリ</t>
    </rPh>
    <rPh sb="6" eb="8">
      <t>ケイゲン</t>
    </rPh>
    <phoneticPr fontId="1"/>
  </si>
  <si>
    <t>〔標準税率２方式を適用〕</t>
    <rPh sb="1" eb="3">
      <t>ヒョウジュン</t>
    </rPh>
    <rPh sb="3" eb="5">
      <t>ゼイリツ</t>
    </rPh>
    <rPh sb="6" eb="8">
      <t>ホウシキ</t>
    </rPh>
    <rPh sb="9" eb="11">
      <t>テキヨウ</t>
    </rPh>
    <phoneticPr fontId="1"/>
  </si>
  <si>
    <t>〔標準税率４方式を適用〕</t>
    <rPh sb="1" eb="3">
      <t>ヒョウジュン</t>
    </rPh>
    <rPh sb="3" eb="5">
      <t>ゼイリツ</t>
    </rPh>
    <rPh sb="6" eb="8">
      <t>ホウシキ</t>
    </rPh>
    <rPh sb="9" eb="11">
      <t>テキヨウ</t>
    </rPh>
    <phoneticPr fontId="1"/>
  </si>
  <si>
    <t>【モデルケース３】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</si>
  <si>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　　固定資産税額５万円</t>
    <rPh sb="2" eb="4">
      <t>コテイ</t>
    </rPh>
    <rPh sb="4" eb="6">
      <t>シサン</t>
    </rPh>
    <rPh sb="6" eb="8">
      <t>ゼイガク</t>
    </rPh>
    <rPh sb="9" eb="11">
      <t>マンエン</t>
    </rPh>
    <phoneticPr fontId="1"/>
  </si>
  <si>
    <t>【モデルケース１】　 ６５歳夫婦</t>
    <rPh sb="13" eb="14">
      <t>サイ</t>
    </rPh>
    <rPh sb="14" eb="16">
      <t>フウフ</t>
    </rPh>
    <phoneticPr fontId="1"/>
  </si>
  <si>
    <t>【モデルケース２】　 ６５歳夫婦</t>
    <rPh sb="13" eb="14">
      <t>サイ</t>
    </rPh>
    <rPh sb="14" eb="16">
      <t>フウフ</t>
    </rPh>
    <phoneticPr fontId="1"/>
  </si>
  <si>
    <t>【モデルケース７】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</si>
  <si>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【モデルケース８】　 ４０歳代夫婦　　子　２人</t>
    <rPh sb="13" eb="15">
      <t>サイダイ</t>
    </rPh>
    <rPh sb="15" eb="17">
      <t>フウフ</t>
    </rPh>
    <rPh sb="19" eb="20">
      <t>コ</t>
    </rPh>
    <rPh sb="22" eb="23">
      <t>ニン</t>
    </rPh>
    <phoneticPr fontId="1"/>
  </si>
  <si>
    <t>均等割（７割軽減）</t>
    <rPh sb="0" eb="3">
      <t>キントウワ</t>
    </rPh>
    <rPh sb="5" eb="6">
      <t>ワリ</t>
    </rPh>
    <rPh sb="6" eb="8">
      <t>ケイゲン</t>
    </rPh>
    <phoneticPr fontId="1"/>
  </si>
  <si>
    <t>平等割（７割軽減）</t>
    <rPh sb="0" eb="2">
      <t>ビョウドウ</t>
    </rPh>
    <rPh sb="2" eb="3">
      <t>ワリ</t>
    </rPh>
    <rPh sb="5" eb="6">
      <t>ワリ</t>
    </rPh>
    <rPh sb="6" eb="8">
      <t>ケイゲン</t>
    </rPh>
    <phoneticPr fontId="1"/>
  </si>
  <si>
    <t>均等割（２割軽減）</t>
    <rPh sb="0" eb="3">
      <t>キントウワ</t>
    </rPh>
    <rPh sb="5" eb="6">
      <t>ワリ</t>
    </rPh>
    <rPh sb="6" eb="8">
      <t>ケイゲン</t>
    </rPh>
    <phoneticPr fontId="1"/>
  </si>
  <si>
    <t>平等割（２割軽減）</t>
    <rPh sb="0" eb="2">
      <t>ビョウドウ</t>
    </rPh>
    <rPh sb="2" eb="3">
      <t>ワリ</t>
    </rPh>
    <rPh sb="5" eb="6">
      <t>ワリ</t>
    </rPh>
    <rPh sb="6" eb="8">
      <t>ケイゲン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</si>
</sst>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2" borderId="3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41</xdr:col>
      <xdr:colOff>95250</xdr:colOff>
      <xdr:row>3</xdr:row>
      <xdr:rowOff>22225</xdr:rowOff>
    </xdr:to>
    <xdr:sp macro="" textlink="">
      <xdr:nvSpPr>
        <xdr:cNvPr id="2" name="正方形/長方形 1"/>
        <xdr:cNvSpPr/>
      </xdr:nvSpPr>
      <xdr:spPr>
        <a:xfrm>
          <a:off x="4991100" y="47625"/>
          <a:ext cx="1352550" cy="4889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endParaRPr lang="en-US" altLang="ja-JP" sz="1600">
            <a:solidFill>
              <a:srgbClr val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600">
              <a:solidFill>
                <a:srgbClr val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Times New Roman"/>
            </a:rPr>
            <a:t>参考資料２</a:t>
          </a:r>
          <a:endParaRPr lang="en-US" altLang="ja-JP" sz="1600">
            <a:solidFill>
              <a:srgbClr val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Times New Roman"/>
          </a:endParaRPr>
        </a:p>
        <a:p>
          <a:pPr algn="ctr">
            <a:spcAft>
              <a:spcPts val="0"/>
            </a:spcAft>
          </a:pPr>
          <a:endParaRPr lang="ja-JP" sz="1600"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60"/>
  <sheetViews>
    <sheetView tabSelected="1" workbookViewId="0">
      <selection activeCell="H23" sqref="H23:AP24"/>
    </sheetView>
  </sheetViews>
  <sheetFormatPr defaultRowHeight="13.5" x14ac:dyDescent="0.15"/>
  <cols>
    <col min="1" max="98" width="2" customWidth="1"/>
  </cols>
  <sheetData>
    <row r="4" spans="1:42" x14ac:dyDescent="0.15">
      <c r="A4" s="71" t="s">
        <v>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42" x14ac:dyDescent="0.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ht="15" x14ac:dyDescent="0.15">
      <c r="A6" s="72" t="s">
        <v>54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</row>
    <row r="7" spans="1:42" ht="14.25" x14ac:dyDescent="0.15">
      <c r="A7" s="5"/>
      <c r="B7" s="73" t="s">
        <v>48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ht="14.25" thickBot="1" x14ac:dyDescent="0.2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42" x14ac:dyDescent="0.15">
      <c r="B9" s="75"/>
      <c r="C9" s="76"/>
      <c r="D9" s="76"/>
      <c r="E9" s="76"/>
      <c r="F9" s="76"/>
      <c r="G9" s="77"/>
      <c r="H9" s="78" t="s">
        <v>8</v>
      </c>
      <c r="I9" s="76"/>
      <c r="J9" s="76"/>
      <c r="K9" s="76"/>
      <c r="L9" s="76"/>
      <c r="M9" s="77"/>
      <c r="N9" s="78" t="s">
        <v>9</v>
      </c>
      <c r="O9" s="76"/>
      <c r="P9" s="76"/>
      <c r="Q9" s="76"/>
      <c r="R9" s="76"/>
      <c r="S9" s="77"/>
      <c r="T9" s="78" t="s">
        <v>18</v>
      </c>
      <c r="U9" s="76"/>
      <c r="V9" s="76"/>
      <c r="W9" s="76"/>
      <c r="X9" s="76"/>
      <c r="Y9" s="80"/>
    </row>
    <row r="10" spans="1:42" x14ac:dyDescent="0.15">
      <c r="B10" s="53"/>
      <c r="C10" s="54"/>
      <c r="D10" s="54"/>
      <c r="E10" s="54"/>
      <c r="F10" s="54"/>
      <c r="G10" s="55"/>
      <c r="H10" s="79"/>
      <c r="I10" s="54"/>
      <c r="J10" s="54"/>
      <c r="K10" s="54"/>
      <c r="L10" s="54"/>
      <c r="M10" s="55"/>
      <c r="N10" s="79"/>
      <c r="O10" s="54"/>
      <c r="P10" s="54"/>
      <c r="Q10" s="54"/>
      <c r="R10" s="54"/>
      <c r="S10" s="55"/>
      <c r="T10" s="79"/>
      <c r="U10" s="54"/>
      <c r="V10" s="54"/>
      <c r="W10" s="54"/>
      <c r="X10" s="54"/>
      <c r="Y10" s="81"/>
    </row>
    <row r="11" spans="1:42" x14ac:dyDescent="0.15">
      <c r="B11" s="50" t="s">
        <v>0</v>
      </c>
      <c r="C11" s="51"/>
      <c r="D11" s="51"/>
      <c r="E11" s="51"/>
      <c r="F11" s="51"/>
      <c r="G11" s="52"/>
      <c r="H11" s="56" t="s">
        <v>23</v>
      </c>
      <c r="I11" s="57"/>
      <c r="J11" s="57"/>
      <c r="K11" s="57"/>
      <c r="L11" s="57"/>
      <c r="M11" s="58"/>
      <c r="N11" s="56" t="s">
        <v>24</v>
      </c>
      <c r="O11" s="57"/>
      <c r="P11" s="57"/>
      <c r="Q11" s="57"/>
      <c r="R11" s="57"/>
      <c r="S11" s="58"/>
      <c r="T11" s="56" t="s">
        <v>25</v>
      </c>
      <c r="U11" s="57"/>
      <c r="V11" s="57"/>
      <c r="W11" s="57"/>
      <c r="X11" s="57"/>
      <c r="Y11" s="62"/>
    </row>
    <row r="12" spans="1:42" x14ac:dyDescent="0.15">
      <c r="B12" s="53"/>
      <c r="C12" s="54"/>
      <c r="D12" s="54"/>
      <c r="E12" s="54"/>
      <c r="F12" s="54"/>
      <c r="G12" s="55"/>
      <c r="H12" s="59"/>
      <c r="I12" s="60"/>
      <c r="J12" s="60"/>
      <c r="K12" s="60"/>
      <c r="L12" s="60"/>
      <c r="M12" s="61"/>
      <c r="N12" s="59"/>
      <c r="O12" s="60"/>
      <c r="P12" s="60"/>
      <c r="Q12" s="60"/>
      <c r="R12" s="60"/>
      <c r="S12" s="61"/>
      <c r="T12" s="59"/>
      <c r="U12" s="60"/>
      <c r="V12" s="60"/>
      <c r="W12" s="60"/>
      <c r="X12" s="60"/>
      <c r="Y12" s="63"/>
    </row>
    <row r="13" spans="1:42" x14ac:dyDescent="0.15">
      <c r="B13" s="50" t="s">
        <v>7</v>
      </c>
      <c r="C13" s="51"/>
      <c r="D13" s="51"/>
      <c r="E13" s="51"/>
      <c r="F13" s="51"/>
      <c r="G13" s="52"/>
      <c r="H13" s="56" t="s">
        <v>15</v>
      </c>
      <c r="I13" s="57"/>
      <c r="J13" s="57"/>
      <c r="K13" s="57"/>
      <c r="L13" s="57"/>
      <c r="M13" s="58"/>
      <c r="N13" s="56" t="s">
        <v>16</v>
      </c>
      <c r="O13" s="57"/>
      <c r="P13" s="57"/>
      <c r="Q13" s="57"/>
      <c r="R13" s="57"/>
      <c r="S13" s="58"/>
      <c r="T13" s="56" t="s">
        <v>17</v>
      </c>
      <c r="U13" s="57"/>
      <c r="V13" s="57"/>
      <c r="W13" s="57"/>
      <c r="X13" s="57"/>
      <c r="Y13" s="62"/>
    </row>
    <row r="14" spans="1:42" x14ac:dyDescent="0.15">
      <c r="B14" s="53"/>
      <c r="C14" s="54"/>
      <c r="D14" s="54"/>
      <c r="E14" s="54"/>
      <c r="F14" s="54"/>
      <c r="G14" s="55"/>
      <c r="H14" s="59"/>
      <c r="I14" s="60"/>
      <c r="J14" s="60"/>
      <c r="K14" s="60"/>
      <c r="L14" s="60"/>
      <c r="M14" s="61"/>
      <c r="N14" s="59"/>
      <c r="O14" s="60"/>
      <c r="P14" s="60"/>
      <c r="Q14" s="60"/>
      <c r="R14" s="60"/>
      <c r="S14" s="61"/>
      <c r="T14" s="59"/>
      <c r="U14" s="60"/>
      <c r="V14" s="60"/>
      <c r="W14" s="60"/>
      <c r="X14" s="60"/>
      <c r="Y14" s="63"/>
    </row>
    <row r="15" spans="1:42" x14ac:dyDescent="0.15">
      <c r="B15" s="50" t="s">
        <v>5</v>
      </c>
      <c r="C15" s="51"/>
      <c r="D15" s="51"/>
      <c r="E15" s="51"/>
      <c r="F15" s="51"/>
      <c r="G15" s="52"/>
      <c r="H15" s="56" t="s">
        <v>26</v>
      </c>
      <c r="I15" s="57"/>
      <c r="J15" s="57"/>
      <c r="K15" s="57"/>
      <c r="L15" s="57"/>
      <c r="M15" s="58"/>
      <c r="N15" s="56" t="s">
        <v>26</v>
      </c>
      <c r="O15" s="57"/>
      <c r="P15" s="57"/>
      <c r="Q15" s="57"/>
      <c r="R15" s="57"/>
      <c r="S15" s="58"/>
      <c r="T15" s="56" t="s">
        <v>26</v>
      </c>
      <c r="U15" s="57"/>
      <c r="V15" s="57"/>
      <c r="W15" s="57"/>
      <c r="X15" s="57"/>
      <c r="Y15" s="62"/>
    </row>
    <row r="16" spans="1:42" x14ac:dyDescent="0.15">
      <c r="B16" s="53"/>
      <c r="C16" s="54"/>
      <c r="D16" s="54"/>
      <c r="E16" s="54"/>
      <c r="F16" s="54"/>
      <c r="G16" s="55"/>
      <c r="H16" s="59"/>
      <c r="I16" s="60"/>
      <c r="J16" s="60"/>
      <c r="K16" s="60"/>
      <c r="L16" s="60"/>
      <c r="M16" s="61"/>
      <c r="N16" s="59"/>
      <c r="O16" s="60"/>
      <c r="P16" s="60"/>
      <c r="Q16" s="60"/>
      <c r="R16" s="60"/>
      <c r="S16" s="61"/>
      <c r="T16" s="59"/>
      <c r="U16" s="60"/>
      <c r="V16" s="60"/>
      <c r="W16" s="60"/>
      <c r="X16" s="60"/>
      <c r="Y16" s="63"/>
    </row>
    <row r="17" spans="1:42" x14ac:dyDescent="0.15">
      <c r="B17" s="50" t="s">
        <v>6</v>
      </c>
      <c r="C17" s="51"/>
      <c r="D17" s="51"/>
      <c r="E17" s="51"/>
      <c r="F17" s="51"/>
      <c r="G17" s="52"/>
      <c r="H17" s="56" t="s">
        <v>26</v>
      </c>
      <c r="I17" s="57"/>
      <c r="J17" s="57"/>
      <c r="K17" s="57"/>
      <c r="L17" s="57"/>
      <c r="M17" s="58"/>
      <c r="N17" s="56" t="s">
        <v>26</v>
      </c>
      <c r="O17" s="57"/>
      <c r="P17" s="57"/>
      <c r="Q17" s="57"/>
      <c r="R17" s="57"/>
      <c r="S17" s="58"/>
      <c r="T17" s="56" t="s">
        <v>26</v>
      </c>
      <c r="U17" s="57"/>
      <c r="V17" s="57"/>
      <c r="W17" s="57"/>
      <c r="X17" s="57"/>
      <c r="Y17" s="62"/>
    </row>
    <row r="18" spans="1:42" ht="14.25" thickBot="1" x14ac:dyDescent="0.2">
      <c r="B18" s="64"/>
      <c r="C18" s="65"/>
      <c r="D18" s="65"/>
      <c r="E18" s="65"/>
      <c r="F18" s="65"/>
      <c r="G18" s="66"/>
      <c r="H18" s="67"/>
      <c r="I18" s="68"/>
      <c r="J18" s="68"/>
      <c r="K18" s="68"/>
      <c r="L18" s="68"/>
      <c r="M18" s="69"/>
      <c r="N18" s="67"/>
      <c r="O18" s="68"/>
      <c r="P18" s="68"/>
      <c r="Q18" s="68"/>
      <c r="R18" s="68"/>
      <c r="S18" s="69"/>
      <c r="T18" s="67"/>
      <c r="U18" s="68"/>
      <c r="V18" s="68"/>
      <c r="W18" s="68"/>
      <c r="X18" s="68"/>
      <c r="Y18" s="70"/>
    </row>
    <row r="21" spans="1:42" x14ac:dyDescent="0.15">
      <c r="A21" s="23" t="s">
        <v>58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9"/>
      <c r="B23" s="9"/>
      <c r="C23" s="9"/>
      <c r="D23" s="9"/>
      <c r="E23" s="9"/>
      <c r="F23" s="9"/>
      <c r="G23" s="9"/>
      <c r="H23" s="23" t="s">
        <v>50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9"/>
      <c r="B24" s="9"/>
      <c r="C24" s="9"/>
      <c r="D24" s="9"/>
      <c r="E24" s="9"/>
      <c r="F24" s="9"/>
      <c r="G24" s="9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9"/>
      <c r="B25" s="9"/>
      <c r="C25" s="9"/>
      <c r="D25" s="9"/>
      <c r="E25" s="9"/>
      <c r="F25" s="9"/>
      <c r="G25" s="9"/>
      <c r="H25" s="9"/>
      <c r="I25" s="23" t="s">
        <v>51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9"/>
      <c r="B26" s="9"/>
      <c r="C26" s="9"/>
      <c r="D26" s="9"/>
      <c r="E26" s="9"/>
      <c r="F26" s="9"/>
      <c r="G26" s="9"/>
      <c r="H26" s="9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9"/>
      <c r="B27" s="9"/>
      <c r="C27" s="9"/>
      <c r="D27" s="9"/>
      <c r="E27" s="9"/>
      <c r="F27" s="9"/>
      <c r="G27" s="9"/>
      <c r="H27" s="23" t="s">
        <v>57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9"/>
      <c r="B28" s="9"/>
      <c r="C28" s="9"/>
      <c r="D28" s="9"/>
      <c r="E28" s="9"/>
      <c r="F28" s="9"/>
      <c r="G28" s="9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</row>
    <row r="29" spans="1:42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x14ac:dyDescent="0.15">
      <c r="A30" s="49" t="s">
        <v>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10"/>
      <c r="N30" s="49" t="s">
        <v>30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0"/>
      <c r="AA30" s="49" t="s">
        <v>31</v>
      </c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10"/>
      <c r="AN30" s="10"/>
      <c r="AO30" s="10"/>
      <c r="AP30" s="10"/>
    </row>
    <row r="31" spans="1:42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42" x14ac:dyDescent="0.15">
      <c r="A32" s="25" t="s">
        <v>0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N32" s="25" t="s">
        <v>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AA32" s="25" t="s">
        <v>0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41" x14ac:dyDescent="0.15">
      <c r="A33" s="36" t="s">
        <v>19</v>
      </c>
      <c r="B33" s="36"/>
      <c r="C33" s="36"/>
      <c r="D33" s="36"/>
      <c r="E33" s="36"/>
      <c r="F33" s="36"/>
      <c r="G33" s="37">
        <v>32900</v>
      </c>
      <c r="H33" s="37"/>
      <c r="I33" s="37"/>
      <c r="J33" s="37"/>
      <c r="K33" s="37"/>
      <c r="L33" s="37"/>
      <c r="N33" s="36" t="s">
        <v>19</v>
      </c>
      <c r="O33" s="36"/>
      <c r="P33" s="36"/>
      <c r="Q33" s="36"/>
      <c r="R33" s="36"/>
      <c r="S33" s="36"/>
      <c r="T33" s="37">
        <v>5170</v>
      </c>
      <c r="U33" s="37"/>
      <c r="V33" s="37"/>
      <c r="W33" s="37"/>
      <c r="X33" s="37"/>
      <c r="Y33" s="37"/>
      <c r="AA33" s="36" t="s">
        <v>19</v>
      </c>
      <c r="AB33" s="36"/>
      <c r="AC33" s="36"/>
      <c r="AD33" s="36"/>
      <c r="AE33" s="36"/>
      <c r="AF33" s="36"/>
      <c r="AG33" s="37">
        <v>0</v>
      </c>
      <c r="AH33" s="37"/>
      <c r="AI33" s="37"/>
      <c r="AJ33" s="37"/>
      <c r="AK33" s="37"/>
      <c r="AL33" s="37"/>
    </row>
    <row r="34" spans="1:41" x14ac:dyDescent="0.15">
      <c r="A34" s="36"/>
      <c r="B34" s="36"/>
      <c r="C34" s="36"/>
      <c r="D34" s="36"/>
      <c r="E34" s="36"/>
      <c r="F34" s="36"/>
      <c r="G34" s="37"/>
      <c r="H34" s="37"/>
      <c r="I34" s="37"/>
      <c r="J34" s="37"/>
      <c r="K34" s="37"/>
      <c r="L34" s="37"/>
      <c r="N34" s="36"/>
      <c r="O34" s="36"/>
      <c r="P34" s="36"/>
      <c r="Q34" s="36"/>
      <c r="R34" s="36"/>
      <c r="S34" s="36"/>
      <c r="T34" s="37"/>
      <c r="U34" s="37"/>
      <c r="V34" s="37"/>
      <c r="W34" s="37"/>
      <c r="X34" s="37"/>
      <c r="Y34" s="37"/>
      <c r="AA34" s="36"/>
      <c r="AB34" s="36"/>
      <c r="AC34" s="36"/>
      <c r="AD34" s="36"/>
      <c r="AE34" s="36"/>
      <c r="AF34" s="36"/>
      <c r="AG34" s="37"/>
      <c r="AH34" s="37"/>
      <c r="AI34" s="37"/>
      <c r="AJ34" s="37"/>
      <c r="AK34" s="37"/>
      <c r="AL34" s="37"/>
    </row>
    <row r="35" spans="1:41" x14ac:dyDescent="0.15">
      <c r="A35" s="11" t="s">
        <v>14</v>
      </c>
      <c r="B35" s="11"/>
      <c r="C35" s="11"/>
      <c r="D35" s="11"/>
      <c r="E35" s="11"/>
      <c r="F35" s="11"/>
      <c r="G35" s="12">
        <v>31678</v>
      </c>
      <c r="H35" s="12"/>
      <c r="I35" s="12"/>
      <c r="J35" s="12"/>
      <c r="K35" s="12"/>
      <c r="L35" s="12"/>
      <c r="N35" s="11" t="s">
        <v>14</v>
      </c>
      <c r="O35" s="11"/>
      <c r="P35" s="11"/>
      <c r="Q35" s="11"/>
      <c r="R35" s="11"/>
      <c r="S35" s="11"/>
      <c r="T35" s="12">
        <v>11045</v>
      </c>
      <c r="U35" s="12"/>
      <c r="V35" s="12"/>
      <c r="W35" s="12"/>
      <c r="X35" s="12"/>
      <c r="Y35" s="12"/>
      <c r="AA35" s="11" t="s">
        <v>14</v>
      </c>
      <c r="AB35" s="11"/>
      <c r="AC35" s="11"/>
      <c r="AD35" s="11"/>
      <c r="AE35" s="11"/>
      <c r="AF35" s="11"/>
      <c r="AG35" s="12">
        <v>0</v>
      </c>
      <c r="AH35" s="12"/>
      <c r="AI35" s="12"/>
      <c r="AJ35" s="12"/>
      <c r="AK35" s="12"/>
      <c r="AL35" s="12"/>
    </row>
    <row r="36" spans="1:41" x14ac:dyDescent="0.15">
      <c r="A36" s="11"/>
      <c r="B36" s="11"/>
      <c r="C36" s="11"/>
      <c r="D36" s="11"/>
      <c r="E36" s="11"/>
      <c r="F36" s="11"/>
      <c r="G36" s="12"/>
      <c r="H36" s="12"/>
      <c r="I36" s="12"/>
      <c r="J36" s="12"/>
      <c r="K36" s="12"/>
      <c r="L36" s="12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AA36" s="11"/>
      <c r="AB36" s="11"/>
      <c r="AC36" s="11"/>
      <c r="AD36" s="11"/>
      <c r="AE36" s="11"/>
      <c r="AF36" s="11"/>
      <c r="AG36" s="12"/>
      <c r="AH36" s="12"/>
      <c r="AI36" s="12"/>
      <c r="AJ36" s="12"/>
      <c r="AK36" s="12"/>
      <c r="AL36" s="12"/>
    </row>
    <row r="37" spans="1:41" x14ac:dyDescent="0.15">
      <c r="A37" s="24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24" t="s">
        <v>52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AA37" s="24" t="s">
        <v>7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4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41" x14ac:dyDescent="0.15">
      <c r="A39" s="36" t="s">
        <v>19</v>
      </c>
      <c r="B39" s="36"/>
      <c r="C39" s="36"/>
      <c r="D39" s="36"/>
      <c r="E39" s="36"/>
      <c r="F39" s="36"/>
      <c r="G39" s="37">
        <v>9500</v>
      </c>
      <c r="H39" s="37"/>
      <c r="I39" s="37"/>
      <c r="J39" s="37"/>
      <c r="K39" s="37"/>
      <c r="L39" s="37"/>
      <c r="N39" s="36" t="s">
        <v>19</v>
      </c>
      <c r="O39" s="36"/>
      <c r="P39" s="36"/>
      <c r="Q39" s="36"/>
      <c r="R39" s="36"/>
      <c r="S39" s="36"/>
      <c r="T39" s="37">
        <v>10000</v>
      </c>
      <c r="U39" s="37"/>
      <c r="V39" s="37"/>
      <c r="W39" s="37"/>
      <c r="X39" s="37"/>
      <c r="Y39" s="37"/>
      <c r="AA39" s="36" t="s">
        <v>19</v>
      </c>
      <c r="AB39" s="36"/>
      <c r="AC39" s="36"/>
      <c r="AD39" s="36"/>
      <c r="AE39" s="36"/>
      <c r="AF39" s="36"/>
      <c r="AG39" s="37">
        <v>0</v>
      </c>
      <c r="AH39" s="37"/>
      <c r="AI39" s="37"/>
      <c r="AJ39" s="37"/>
      <c r="AK39" s="37"/>
      <c r="AL39" s="37"/>
    </row>
    <row r="40" spans="1:41" x14ac:dyDescent="0.15">
      <c r="A40" s="36"/>
      <c r="B40" s="36"/>
      <c r="C40" s="36"/>
      <c r="D40" s="36"/>
      <c r="E40" s="36"/>
      <c r="F40" s="36"/>
      <c r="G40" s="37"/>
      <c r="H40" s="37"/>
      <c r="I40" s="37"/>
      <c r="J40" s="37"/>
      <c r="K40" s="37"/>
      <c r="L40" s="37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AA40" s="36"/>
      <c r="AB40" s="36"/>
      <c r="AC40" s="36"/>
      <c r="AD40" s="36"/>
      <c r="AE40" s="36"/>
      <c r="AF40" s="36"/>
      <c r="AG40" s="37"/>
      <c r="AH40" s="37"/>
      <c r="AI40" s="37"/>
      <c r="AJ40" s="37"/>
      <c r="AK40" s="37"/>
      <c r="AL40" s="37"/>
    </row>
    <row r="41" spans="1:41" x14ac:dyDescent="0.15">
      <c r="A41" s="11" t="s">
        <v>14</v>
      </c>
      <c r="B41" s="11"/>
      <c r="C41" s="11"/>
      <c r="D41" s="11"/>
      <c r="E41" s="11"/>
      <c r="F41" s="11"/>
      <c r="G41" s="12">
        <v>38335</v>
      </c>
      <c r="H41" s="12"/>
      <c r="I41" s="12"/>
      <c r="J41" s="12"/>
      <c r="K41" s="12"/>
      <c r="L41" s="12"/>
      <c r="N41" s="11" t="s">
        <v>14</v>
      </c>
      <c r="O41" s="11"/>
      <c r="P41" s="11"/>
      <c r="Q41" s="11"/>
      <c r="R41" s="11"/>
      <c r="S41" s="11"/>
      <c r="T41" s="12">
        <v>13331</v>
      </c>
      <c r="U41" s="12"/>
      <c r="V41" s="12"/>
      <c r="W41" s="12"/>
      <c r="X41" s="12"/>
      <c r="Y41" s="12"/>
      <c r="AA41" s="11" t="s">
        <v>14</v>
      </c>
      <c r="AB41" s="11"/>
      <c r="AC41" s="11"/>
      <c r="AD41" s="11"/>
      <c r="AE41" s="11"/>
      <c r="AF41" s="11"/>
      <c r="AG41" s="12">
        <v>0</v>
      </c>
      <c r="AH41" s="12"/>
      <c r="AI41" s="12"/>
      <c r="AJ41" s="12"/>
      <c r="AK41" s="12"/>
      <c r="AL41" s="12"/>
    </row>
    <row r="42" spans="1:41" x14ac:dyDescent="0.15">
      <c r="A42" s="11"/>
      <c r="B42" s="11"/>
      <c r="C42" s="11"/>
      <c r="D42" s="11"/>
      <c r="E42" s="11"/>
      <c r="F42" s="11"/>
      <c r="G42" s="12"/>
      <c r="H42" s="12"/>
      <c r="I42" s="12"/>
      <c r="J42" s="12"/>
      <c r="K42" s="12"/>
      <c r="L42" s="12"/>
      <c r="N42" s="11"/>
      <c r="O42" s="11"/>
      <c r="P42" s="11"/>
      <c r="Q42" s="11"/>
      <c r="R42" s="11"/>
      <c r="S42" s="11"/>
      <c r="T42" s="12"/>
      <c r="U42" s="12"/>
      <c r="V42" s="12"/>
      <c r="W42" s="12"/>
      <c r="X42" s="12"/>
      <c r="Y42" s="12"/>
      <c r="AA42" s="11"/>
      <c r="AB42" s="11"/>
      <c r="AC42" s="11"/>
      <c r="AD42" s="11"/>
      <c r="AE42" s="11"/>
      <c r="AF42" s="11"/>
      <c r="AG42" s="12"/>
      <c r="AH42" s="12"/>
      <c r="AI42" s="12"/>
      <c r="AJ42" s="12"/>
      <c r="AK42" s="12"/>
      <c r="AL42" s="12"/>
    </row>
    <row r="43" spans="1:41" x14ac:dyDescent="0.15">
      <c r="A43" s="24" t="s">
        <v>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N43" s="24" t="s">
        <v>21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3"/>
      <c r="AA43" s="24" t="s">
        <v>22</v>
      </c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3"/>
      <c r="AN43" s="3"/>
      <c r="AO43" s="3"/>
    </row>
    <row r="44" spans="1:4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3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3"/>
      <c r="AN44" s="3"/>
      <c r="AO44" s="3"/>
    </row>
    <row r="45" spans="1:41" x14ac:dyDescent="0.15">
      <c r="A45" s="36" t="s">
        <v>19</v>
      </c>
      <c r="B45" s="36"/>
      <c r="C45" s="36"/>
      <c r="D45" s="36"/>
      <c r="E45" s="36"/>
      <c r="F45" s="36"/>
      <c r="G45" s="37">
        <v>17000</v>
      </c>
      <c r="H45" s="37"/>
      <c r="I45" s="37"/>
      <c r="J45" s="37"/>
      <c r="K45" s="37"/>
      <c r="L45" s="37"/>
      <c r="N45" s="36" t="s">
        <v>19</v>
      </c>
      <c r="O45" s="36"/>
      <c r="P45" s="36"/>
      <c r="Q45" s="36"/>
      <c r="R45" s="36"/>
      <c r="S45" s="36"/>
      <c r="T45" s="37">
        <v>15100</v>
      </c>
      <c r="U45" s="37"/>
      <c r="V45" s="37"/>
      <c r="W45" s="37"/>
      <c r="X45" s="37"/>
      <c r="Y45" s="37"/>
      <c r="Z45" s="3"/>
      <c r="AA45" s="36" t="s">
        <v>19</v>
      </c>
      <c r="AB45" s="36"/>
      <c r="AC45" s="36"/>
      <c r="AD45" s="36"/>
      <c r="AE45" s="36"/>
      <c r="AF45" s="36"/>
      <c r="AG45" s="37">
        <v>0</v>
      </c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36"/>
      <c r="B46" s="36"/>
      <c r="C46" s="36"/>
      <c r="D46" s="36"/>
      <c r="E46" s="36"/>
      <c r="F46" s="36"/>
      <c r="G46" s="37"/>
      <c r="H46" s="37"/>
      <c r="I46" s="37"/>
      <c r="J46" s="37"/>
      <c r="K46" s="37"/>
      <c r="L46" s="37"/>
      <c r="N46" s="36"/>
      <c r="O46" s="36"/>
      <c r="P46" s="36"/>
      <c r="Q46" s="36"/>
      <c r="R46" s="36"/>
      <c r="S46" s="36"/>
      <c r="T46" s="37"/>
      <c r="U46" s="37"/>
      <c r="V46" s="37"/>
      <c r="W46" s="37"/>
      <c r="X46" s="37"/>
      <c r="Y46" s="37"/>
      <c r="Z46" s="3"/>
      <c r="AA46" s="36"/>
      <c r="AB46" s="36"/>
      <c r="AC46" s="36"/>
      <c r="AD46" s="36"/>
      <c r="AE46" s="36"/>
      <c r="AF46" s="36"/>
      <c r="AG46" s="37"/>
      <c r="AH46" s="37"/>
      <c r="AI46" s="37"/>
      <c r="AJ46" s="37"/>
      <c r="AK46" s="37"/>
      <c r="AL46" s="37"/>
      <c r="AM46" s="3"/>
      <c r="AN46" s="3"/>
      <c r="AO46" s="3"/>
    </row>
    <row r="47" spans="1:41" x14ac:dyDescent="0.15">
      <c r="A47" s="11" t="s">
        <v>14</v>
      </c>
      <c r="B47" s="11"/>
      <c r="C47" s="11"/>
      <c r="D47" s="11"/>
      <c r="E47" s="11"/>
      <c r="F47" s="11"/>
      <c r="G47" s="12">
        <v>0</v>
      </c>
      <c r="H47" s="12"/>
      <c r="I47" s="12"/>
      <c r="J47" s="12"/>
      <c r="K47" s="12"/>
      <c r="L47" s="12"/>
      <c r="N47" s="11" t="s">
        <v>14</v>
      </c>
      <c r="O47" s="11"/>
      <c r="P47" s="11"/>
      <c r="Q47" s="11"/>
      <c r="R47" s="11"/>
      <c r="S47" s="11"/>
      <c r="T47" s="12">
        <v>24300</v>
      </c>
      <c r="U47" s="12"/>
      <c r="V47" s="12"/>
      <c r="W47" s="12"/>
      <c r="X47" s="12"/>
      <c r="Y47" s="12"/>
      <c r="Z47" s="3"/>
      <c r="AA47" s="11" t="s">
        <v>14</v>
      </c>
      <c r="AB47" s="11"/>
      <c r="AC47" s="11"/>
      <c r="AD47" s="11"/>
      <c r="AE47" s="11"/>
      <c r="AF47" s="11"/>
      <c r="AG47" s="12">
        <v>0</v>
      </c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11"/>
      <c r="B48" s="11"/>
      <c r="C48" s="11"/>
      <c r="D48" s="11"/>
      <c r="E48" s="11"/>
      <c r="F48" s="11"/>
      <c r="G48" s="12"/>
      <c r="H48" s="12"/>
      <c r="I48" s="12"/>
      <c r="J48" s="12"/>
      <c r="K48" s="12"/>
      <c r="L48" s="12"/>
      <c r="N48" s="11"/>
      <c r="O48" s="11"/>
      <c r="P48" s="11"/>
      <c r="Q48" s="11"/>
      <c r="R48" s="11"/>
      <c r="S48" s="11"/>
      <c r="T48" s="12"/>
      <c r="U48" s="12"/>
      <c r="V48" s="12"/>
      <c r="W48" s="12"/>
      <c r="X48" s="12"/>
      <c r="Y48" s="12"/>
      <c r="Z48" s="3"/>
      <c r="AA48" s="11"/>
      <c r="AB48" s="11"/>
      <c r="AC48" s="11"/>
      <c r="AD48" s="11"/>
      <c r="AE48" s="11"/>
      <c r="AF48" s="11"/>
      <c r="AG48" s="12"/>
      <c r="AH48" s="12"/>
      <c r="AI48" s="12"/>
      <c r="AJ48" s="12"/>
      <c r="AK48" s="12"/>
      <c r="AL48" s="12"/>
      <c r="AM48" s="3"/>
      <c r="AN48" s="3"/>
      <c r="AO48" s="3"/>
    </row>
    <row r="49" spans="1:41" x14ac:dyDescent="0.15">
      <c r="A49" s="24" t="s">
        <v>53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3"/>
      <c r="AN50" s="3"/>
      <c r="AO50" s="3"/>
    </row>
    <row r="51" spans="1:41" x14ac:dyDescent="0.15">
      <c r="A51" s="36" t="s">
        <v>19</v>
      </c>
      <c r="B51" s="36"/>
      <c r="C51" s="36"/>
      <c r="D51" s="36"/>
      <c r="E51" s="36"/>
      <c r="F51" s="36"/>
      <c r="G51" s="37">
        <v>9750</v>
      </c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36"/>
      <c r="B52" s="36"/>
      <c r="C52" s="36"/>
      <c r="D52" s="36"/>
      <c r="E52" s="36"/>
      <c r="F52" s="36"/>
      <c r="G52" s="37"/>
      <c r="H52" s="37"/>
      <c r="I52" s="37"/>
      <c r="J52" s="37"/>
      <c r="K52" s="37"/>
      <c r="L52" s="3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N52" s="3"/>
      <c r="AO52" s="3"/>
    </row>
    <row r="53" spans="1:41" x14ac:dyDescent="0.15">
      <c r="A53" s="11" t="s">
        <v>14</v>
      </c>
      <c r="B53" s="11"/>
      <c r="C53" s="11"/>
      <c r="D53" s="11"/>
      <c r="E53" s="11"/>
      <c r="F53" s="11"/>
      <c r="G53" s="12">
        <v>0</v>
      </c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 t="s">
        <v>32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6"/>
      <c r="AG53" s="6"/>
      <c r="AH53" s="6"/>
      <c r="AI53" s="6"/>
      <c r="AJ53" s="4"/>
      <c r="AK53" s="4"/>
      <c r="AL53" s="4"/>
      <c r="AM53" s="3"/>
      <c r="AN53" s="3"/>
      <c r="AO53" s="3"/>
    </row>
    <row r="54" spans="1:41" ht="14.25" thickBot="1" x14ac:dyDescent="0.2">
      <c r="A54" s="11"/>
      <c r="B54" s="11"/>
      <c r="C54" s="11"/>
      <c r="D54" s="11"/>
      <c r="E54" s="11"/>
      <c r="F54" s="11"/>
      <c r="G54" s="12"/>
      <c r="H54" s="12"/>
      <c r="I54" s="12"/>
      <c r="J54" s="12"/>
      <c r="K54" s="12"/>
      <c r="L54" s="12"/>
      <c r="N54" s="4"/>
      <c r="O54" s="4"/>
      <c r="P54" s="4"/>
      <c r="Q54" s="4"/>
      <c r="R54" s="4"/>
      <c r="S54" s="4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7"/>
      <c r="AG54" s="7"/>
      <c r="AH54" s="7"/>
      <c r="AI54" s="7"/>
      <c r="AJ54" s="4"/>
      <c r="AK54" s="4"/>
      <c r="AL54" s="4"/>
      <c r="AM54" s="3"/>
      <c r="AN54" s="3"/>
      <c r="AO54" s="3"/>
    </row>
    <row r="55" spans="1:41" x14ac:dyDescent="0.15">
      <c r="A55" s="24" t="s">
        <v>20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N55" s="2"/>
      <c r="O55" s="2"/>
      <c r="P55" s="2"/>
      <c r="Q55" s="2"/>
      <c r="R55" s="2"/>
      <c r="S55" s="2"/>
      <c r="T55" s="26" t="s">
        <v>19</v>
      </c>
      <c r="U55" s="27"/>
      <c r="V55" s="27"/>
      <c r="W55" s="27"/>
      <c r="X55" s="27"/>
      <c r="Y55" s="27"/>
      <c r="Z55" s="27"/>
      <c r="AA55" s="28"/>
      <c r="AB55" s="32">
        <f>G57+T45+AG45</f>
        <v>84200</v>
      </c>
      <c r="AC55" s="27"/>
      <c r="AD55" s="27"/>
      <c r="AE55" s="27"/>
      <c r="AF55" s="27"/>
      <c r="AG55" s="27"/>
      <c r="AH55" s="27"/>
      <c r="AI55" s="33"/>
      <c r="AJ55" s="2"/>
      <c r="AK55" s="2"/>
      <c r="AL55" s="2"/>
      <c r="AM55" s="3"/>
      <c r="AN55" s="3"/>
      <c r="AO55" s="3"/>
    </row>
    <row r="56" spans="1:4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N56" s="2"/>
      <c r="O56" s="2"/>
      <c r="P56" s="2"/>
      <c r="Q56" s="2"/>
      <c r="R56" s="2"/>
      <c r="S56" s="2"/>
      <c r="T56" s="29"/>
      <c r="U56" s="30"/>
      <c r="V56" s="30"/>
      <c r="W56" s="30"/>
      <c r="X56" s="30"/>
      <c r="Y56" s="30"/>
      <c r="Z56" s="30"/>
      <c r="AA56" s="31"/>
      <c r="AB56" s="34"/>
      <c r="AC56" s="30"/>
      <c r="AD56" s="30"/>
      <c r="AE56" s="30"/>
      <c r="AF56" s="30"/>
      <c r="AG56" s="30"/>
      <c r="AH56" s="30"/>
      <c r="AI56" s="35"/>
      <c r="AJ56" s="2"/>
      <c r="AK56" s="2"/>
      <c r="AL56" s="2"/>
      <c r="AM56" s="3"/>
      <c r="AN56" s="3"/>
      <c r="AO56" s="3"/>
    </row>
    <row r="57" spans="1:41" x14ac:dyDescent="0.15">
      <c r="A57" s="36" t="s">
        <v>19</v>
      </c>
      <c r="B57" s="36"/>
      <c r="C57" s="36"/>
      <c r="D57" s="36"/>
      <c r="E57" s="36"/>
      <c r="F57" s="36"/>
      <c r="G57" s="37">
        <v>69100</v>
      </c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38" t="s">
        <v>33</v>
      </c>
      <c r="U57" s="39"/>
      <c r="V57" s="39"/>
      <c r="W57" s="39"/>
      <c r="X57" s="39"/>
      <c r="Y57" s="39"/>
      <c r="Z57" s="39"/>
      <c r="AA57" s="40"/>
      <c r="AB57" s="44">
        <f>G59+T47+AG47</f>
        <v>94300</v>
      </c>
      <c r="AC57" s="39"/>
      <c r="AD57" s="39"/>
      <c r="AE57" s="39"/>
      <c r="AF57" s="39"/>
      <c r="AG57" s="39"/>
      <c r="AH57" s="39"/>
      <c r="AI57" s="45"/>
      <c r="AJ57" s="4"/>
      <c r="AK57" s="4"/>
      <c r="AL57" s="4"/>
      <c r="AM57" s="3"/>
      <c r="AN57" s="3"/>
      <c r="AO57" s="3"/>
    </row>
    <row r="58" spans="1:41" x14ac:dyDescent="0.15">
      <c r="A58" s="36"/>
      <c r="B58" s="36"/>
      <c r="C58" s="36"/>
      <c r="D58" s="36"/>
      <c r="E58" s="36"/>
      <c r="F58" s="36"/>
      <c r="G58" s="37"/>
      <c r="H58" s="37"/>
      <c r="I58" s="37"/>
      <c r="J58" s="37"/>
      <c r="K58" s="37"/>
      <c r="L58" s="37"/>
      <c r="N58" s="4"/>
      <c r="O58" s="4"/>
      <c r="P58" s="4"/>
      <c r="Q58" s="4"/>
      <c r="R58" s="4"/>
      <c r="S58" s="4"/>
      <c r="T58" s="41"/>
      <c r="U58" s="42"/>
      <c r="V58" s="42"/>
      <c r="W58" s="42"/>
      <c r="X58" s="42"/>
      <c r="Y58" s="42"/>
      <c r="Z58" s="42"/>
      <c r="AA58" s="43"/>
      <c r="AB58" s="46"/>
      <c r="AC58" s="42"/>
      <c r="AD58" s="42"/>
      <c r="AE58" s="42"/>
      <c r="AF58" s="42"/>
      <c r="AG58" s="42"/>
      <c r="AH58" s="42"/>
      <c r="AI58" s="47"/>
      <c r="AJ58" s="4"/>
      <c r="AK58" s="4"/>
      <c r="AL58" s="4"/>
      <c r="AM58" s="3"/>
      <c r="AN58" s="3"/>
      <c r="AO58" s="3"/>
    </row>
    <row r="59" spans="1:41" x14ac:dyDescent="0.15">
      <c r="A59" s="11" t="s">
        <v>14</v>
      </c>
      <c r="B59" s="11"/>
      <c r="C59" s="11"/>
      <c r="D59" s="11"/>
      <c r="E59" s="11"/>
      <c r="F59" s="11"/>
      <c r="G59" s="12">
        <v>70000</v>
      </c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3" t="s">
        <v>34</v>
      </c>
      <c r="U59" s="14"/>
      <c r="V59" s="14"/>
      <c r="W59" s="14"/>
      <c r="X59" s="14"/>
      <c r="Y59" s="14"/>
      <c r="Z59" s="14"/>
      <c r="AA59" s="15"/>
      <c r="AB59" s="19">
        <f>AB57-AB55</f>
        <v>10100</v>
      </c>
      <c r="AC59" s="14"/>
      <c r="AD59" s="14"/>
      <c r="AE59" s="14"/>
      <c r="AF59" s="14"/>
      <c r="AG59" s="14"/>
      <c r="AH59" s="14"/>
      <c r="AI59" s="20"/>
      <c r="AJ59" s="4"/>
      <c r="AK59" s="4"/>
      <c r="AL59" s="4"/>
      <c r="AM59" s="3"/>
      <c r="AN59" s="3"/>
      <c r="AO59" s="3"/>
    </row>
    <row r="60" spans="1:41" ht="14.25" thickBot="1" x14ac:dyDescent="0.2">
      <c r="A60" s="11"/>
      <c r="B60" s="11"/>
      <c r="C60" s="11"/>
      <c r="D60" s="11"/>
      <c r="E60" s="11"/>
      <c r="F60" s="11"/>
      <c r="G60" s="12"/>
      <c r="H60" s="12"/>
      <c r="I60" s="12"/>
      <c r="J60" s="12"/>
      <c r="K60" s="12"/>
      <c r="L60" s="12"/>
      <c r="N60" s="4"/>
      <c r="O60" s="4"/>
      <c r="P60" s="4"/>
      <c r="Q60" s="4"/>
      <c r="R60" s="4"/>
      <c r="S60" s="4"/>
      <c r="T60" s="16"/>
      <c r="U60" s="17"/>
      <c r="V60" s="17"/>
      <c r="W60" s="17"/>
      <c r="X60" s="17"/>
      <c r="Y60" s="17"/>
      <c r="Z60" s="17"/>
      <c r="AA60" s="18"/>
      <c r="AB60" s="21"/>
      <c r="AC60" s="17"/>
      <c r="AD60" s="17"/>
      <c r="AE60" s="17"/>
      <c r="AF60" s="17"/>
      <c r="AG60" s="17"/>
      <c r="AH60" s="17"/>
      <c r="AI60" s="22"/>
      <c r="AJ60" s="4"/>
      <c r="AK60" s="4"/>
      <c r="AL60" s="4"/>
      <c r="AM60" s="3"/>
      <c r="AN60" s="3"/>
      <c r="AO60" s="3"/>
    </row>
  </sheetData>
  <mergeCells count="92">
    <mergeCell ref="A4:AP5"/>
    <mergeCell ref="A6:AP6"/>
    <mergeCell ref="B7:Y8"/>
    <mergeCell ref="B9:G10"/>
    <mergeCell ref="H9:M10"/>
    <mergeCell ref="N9:S10"/>
    <mergeCell ref="T9:Y10"/>
    <mergeCell ref="B11:G12"/>
    <mergeCell ref="H11:M12"/>
    <mergeCell ref="N11:S12"/>
    <mergeCell ref="T11:Y12"/>
    <mergeCell ref="B13:G14"/>
    <mergeCell ref="H13:M14"/>
    <mergeCell ref="N13:S14"/>
    <mergeCell ref="T13:Y14"/>
    <mergeCell ref="B15:G16"/>
    <mergeCell ref="H15:M16"/>
    <mergeCell ref="N15:S16"/>
    <mergeCell ref="T15:Y16"/>
    <mergeCell ref="B17:G18"/>
    <mergeCell ref="H17:M18"/>
    <mergeCell ref="N17:S18"/>
    <mergeCell ref="T17:Y18"/>
    <mergeCell ref="A21:AP22"/>
    <mergeCell ref="H27:AP28"/>
    <mergeCell ref="A30:L31"/>
    <mergeCell ref="N30:Y31"/>
    <mergeCell ref="AA30:AL31"/>
    <mergeCell ref="AG35:AL36"/>
    <mergeCell ref="A32:L32"/>
    <mergeCell ref="N32:Y32"/>
    <mergeCell ref="AA32:AL32"/>
    <mergeCell ref="A33:F34"/>
    <mergeCell ref="G33:L34"/>
    <mergeCell ref="N33:S34"/>
    <mergeCell ref="T33:Y34"/>
    <mergeCell ref="AA33:AF34"/>
    <mergeCell ref="AG33:AL34"/>
    <mergeCell ref="A35:F36"/>
    <mergeCell ref="G35:L36"/>
    <mergeCell ref="N35:S36"/>
    <mergeCell ref="T35:Y36"/>
    <mergeCell ref="AA35:AF36"/>
    <mergeCell ref="AG41:AL42"/>
    <mergeCell ref="A37:L38"/>
    <mergeCell ref="N37:Y38"/>
    <mergeCell ref="AA37:AL38"/>
    <mergeCell ref="A39:F40"/>
    <mergeCell ref="G39:L40"/>
    <mergeCell ref="N39:S40"/>
    <mergeCell ref="T39:Y40"/>
    <mergeCell ref="AA39:AF40"/>
    <mergeCell ref="AG39:AL40"/>
    <mergeCell ref="A41:F42"/>
    <mergeCell ref="G41:L42"/>
    <mergeCell ref="N41:S42"/>
    <mergeCell ref="T41:Y42"/>
    <mergeCell ref="AA41:AF42"/>
    <mergeCell ref="AG47:AL48"/>
    <mergeCell ref="A43:L44"/>
    <mergeCell ref="N43:Y44"/>
    <mergeCell ref="AA43:AL44"/>
    <mergeCell ref="A45:F46"/>
    <mergeCell ref="G45:L46"/>
    <mergeCell ref="N45:S46"/>
    <mergeCell ref="T45:Y46"/>
    <mergeCell ref="AA45:AF46"/>
    <mergeCell ref="AG45:AL46"/>
    <mergeCell ref="A53:F54"/>
    <mergeCell ref="G53:L54"/>
    <mergeCell ref="T53:AE54"/>
    <mergeCell ref="A47:F48"/>
    <mergeCell ref="G47:L48"/>
    <mergeCell ref="N47:S48"/>
    <mergeCell ref="T47:Y48"/>
    <mergeCell ref="AA47:AF48"/>
    <mergeCell ref="A59:F60"/>
    <mergeCell ref="G59:L60"/>
    <mergeCell ref="T59:AA60"/>
    <mergeCell ref="AB59:AI60"/>
    <mergeCell ref="H23:AP24"/>
    <mergeCell ref="I25:AP26"/>
    <mergeCell ref="A55:L56"/>
    <mergeCell ref="T55:AA56"/>
    <mergeCell ref="AB55:AI56"/>
    <mergeCell ref="A57:F58"/>
    <mergeCell ref="G57:L58"/>
    <mergeCell ref="T57:AA58"/>
    <mergeCell ref="AB57:AI58"/>
    <mergeCell ref="A49:L50"/>
    <mergeCell ref="A51:F52"/>
    <mergeCell ref="G51:L52"/>
  </mergeCells>
  <phoneticPr fontId="1"/>
  <pageMargins left="1.1023622047244095" right="0.70866141732283472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P59"/>
  <sheetViews>
    <sheetView topLeftCell="A37" workbookViewId="0">
      <selection activeCell="X61" sqref="X61"/>
    </sheetView>
  </sheetViews>
  <sheetFormatPr defaultRowHeight="13.5" x14ac:dyDescent="0.15"/>
  <cols>
    <col min="1" max="98" width="2" customWidth="1"/>
  </cols>
  <sheetData>
    <row r="3" spans="1:42" x14ac:dyDescent="0.15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42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42" ht="15" x14ac:dyDescent="0.15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</row>
    <row r="6" spans="1:42" ht="14.25" x14ac:dyDescent="0.15">
      <c r="A6" s="5"/>
      <c r="B6" s="73" t="s">
        <v>49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14.25" thickBot="1" x14ac:dyDescent="0.2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42" x14ac:dyDescent="0.15">
      <c r="B8" s="75"/>
      <c r="C8" s="76"/>
      <c r="D8" s="76"/>
      <c r="E8" s="76"/>
      <c r="F8" s="76"/>
      <c r="G8" s="77"/>
      <c r="H8" s="78" t="s">
        <v>8</v>
      </c>
      <c r="I8" s="76"/>
      <c r="J8" s="76"/>
      <c r="K8" s="76"/>
      <c r="L8" s="76"/>
      <c r="M8" s="77"/>
      <c r="N8" s="78" t="s">
        <v>9</v>
      </c>
      <c r="O8" s="76"/>
      <c r="P8" s="76"/>
      <c r="Q8" s="76"/>
      <c r="R8" s="76"/>
      <c r="S8" s="77"/>
      <c r="T8" s="78" t="s">
        <v>18</v>
      </c>
      <c r="U8" s="76"/>
      <c r="V8" s="76"/>
      <c r="W8" s="76"/>
      <c r="X8" s="76"/>
      <c r="Y8" s="80"/>
    </row>
    <row r="9" spans="1:42" x14ac:dyDescent="0.15">
      <c r="B9" s="53"/>
      <c r="C9" s="54"/>
      <c r="D9" s="54"/>
      <c r="E9" s="54"/>
      <c r="F9" s="54"/>
      <c r="G9" s="55"/>
      <c r="H9" s="79"/>
      <c r="I9" s="54"/>
      <c r="J9" s="54"/>
      <c r="K9" s="54"/>
      <c r="L9" s="54"/>
      <c r="M9" s="55"/>
      <c r="N9" s="79"/>
      <c r="O9" s="54"/>
      <c r="P9" s="54"/>
      <c r="Q9" s="54"/>
      <c r="R9" s="54"/>
      <c r="S9" s="55"/>
      <c r="T9" s="79"/>
      <c r="U9" s="54"/>
      <c r="V9" s="54"/>
      <c r="W9" s="54"/>
      <c r="X9" s="54"/>
      <c r="Y9" s="81"/>
    </row>
    <row r="10" spans="1:42" x14ac:dyDescent="0.15">
      <c r="B10" s="50" t="s">
        <v>0</v>
      </c>
      <c r="C10" s="51"/>
      <c r="D10" s="51"/>
      <c r="E10" s="51"/>
      <c r="F10" s="51"/>
      <c r="G10" s="52"/>
      <c r="H10" s="56" t="s">
        <v>1</v>
      </c>
      <c r="I10" s="57"/>
      <c r="J10" s="57"/>
      <c r="K10" s="57"/>
      <c r="L10" s="57"/>
      <c r="M10" s="58"/>
      <c r="N10" s="56" t="s">
        <v>10</v>
      </c>
      <c r="O10" s="57"/>
      <c r="P10" s="57"/>
      <c r="Q10" s="57"/>
      <c r="R10" s="57"/>
      <c r="S10" s="58"/>
      <c r="T10" s="56" t="s">
        <v>12</v>
      </c>
      <c r="U10" s="57"/>
      <c r="V10" s="57"/>
      <c r="W10" s="57"/>
      <c r="X10" s="57"/>
      <c r="Y10" s="62"/>
    </row>
    <row r="11" spans="1:42" x14ac:dyDescent="0.15">
      <c r="B11" s="53"/>
      <c r="C11" s="54"/>
      <c r="D11" s="54"/>
      <c r="E11" s="54"/>
      <c r="F11" s="54"/>
      <c r="G11" s="55"/>
      <c r="H11" s="59"/>
      <c r="I11" s="60"/>
      <c r="J11" s="60"/>
      <c r="K11" s="60"/>
      <c r="L11" s="60"/>
      <c r="M11" s="61"/>
      <c r="N11" s="59"/>
      <c r="O11" s="60"/>
      <c r="P11" s="60"/>
      <c r="Q11" s="60"/>
      <c r="R11" s="60"/>
      <c r="S11" s="61"/>
      <c r="T11" s="59"/>
      <c r="U11" s="60"/>
      <c r="V11" s="60"/>
      <c r="W11" s="60"/>
      <c r="X11" s="60"/>
      <c r="Y11" s="63"/>
    </row>
    <row r="12" spans="1:42" x14ac:dyDescent="0.15">
      <c r="B12" s="50" t="s">
        <v>7</v>
      </c>
      <c r="C12" s="51"/>
      <c r="D12" s="51"/>
      <c r="E12" s="51"/>
      <c r="F12" s="51"/>
      <c r="G12" s="52"/>
      <c r="H12" s="56" t="s">
        <v>3</v>
      </c>
      <c r="I12" s="57"/>
      <c r="J12" s="57"/>
      <c r="K12" s="57"/>
      <c r="L12" s="57"/>
      <c r="M12" s="58"/>
      <c r="N12" s="56" t="s">
        <v>11</v>
      </c>
      <c r="O12" s="57"/>
      <c r="P12" s="57"/>
      <c r="Q12" s="57"/>
      <c r="R12" s="57"/>
      <c r="S12" s="58"/>
      <c r="T12" s="56" t="s">
        <v>13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5</v>
      </c>
      <c r="C14" s="51"/>
      <c r="D14" s="51"/>
      <c r="E14" s="51"/>
      <c r="F14" s="51"/>
      <c r="G14" s="52"/>
      <c r="H14" s="56" t="s">
        <v>2</v>
      </c>
      <c r="I14" s="57"/>
      <c r="J14" s="57"/>
      <c r="K14" s="57"/>
      <c r="L14" s="57"/>
      <c r="M14" s="58"/>
      <c r="N14" s="56" t="s">
        <v>26</v>
      </c>
      <c r="O14" s="57"/>
      <c r="P14" s="57"/>
      <c r="Q14" s="57"/>
      <c r="R14" s="57"/>
      <c r="S14" s="58"/>
      <c r="T14" s="56" t="s">
        <v>26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6</v>
      </c>
      <c r="C16" s="51"/>
      <c r="D16" s="51"/>
      <c r="E16" s="51"/>
      <c r="F16" s="51"/>
      <c r="G16" s="52"/>
      <c r="H16" s="56" t="s">
        <v>4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ht="14.25" thickBot="1" x14ac:dyDescent="0.2">
      <c r="B17" s="64"/>
      <c r="C17" s="65"/>
      <c r="D17" s="65"/>
      <c r="E17" s="65"/>
      <c r="F17" s="65"/>
      <c r="G17" s="66"/>
      <c r="H17" s="67"/>
      <c r="I17" s="68"/>
      <c r="J17" s="68"/>
      <c r="K17" s="68"/>
      <c r="L17" s="68"/>
      <c r="M17" s="69"/>
      <c r="N17" s="67"/>
      <c r="O17" s="68"/>
      <c r="P17" s="68"/>
      <c r="Q17" s="68"/>
      <c r="R17" s="68"/>
      <c r="S17" s="69"/>
      <c r="T17" s="67"/>
      <c r="U17" s="68"/>
      <c r="V17" s="68"/>
      <c r="W17" s="68"/>
      <c r="X17" s="68"/>
      <c r="Y17" s="70"/>
    </row>
    <row r="20" spans="1:42" x14ac:dyDescent="0.15">
      <c r="A20" s="23" t="s">
        <v>59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x14ac:dyDescent="0.15">
      <c r="A22" s="9"/>
      <c r="B22" s="9"/>
      <c r="C22" s="9"/>
      <c r="D22" s="9"/>
      <c r="E22" s="9"/>
      <c r="F22" s="9"/>
      <c r="G22" s="9"/>
      <c r="H22" s="23" t="s">
        <v>50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9"/>
      <c r="B23" s="9"/>
      <c r="C23" s="9"/>
      <c r="D23" s="9"/>
      <c r="E23" s="9"/>
      <c r="F23" s="9"/>
      <c r="G23" s="9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9"/>
      <c r="B24" s="9"/>
      <c r="C24" s="9"/>
      <c r="D24" s="9"/>
      <c r="E24" s="9"/>
      <c r="F24" s="9"/>
      <c r="G24" s="9"/>
      <c r="H24" s="9"/>
      <c r="I24" s="23" t="s">
        <v>51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9"/>
      <c r="B25" s="9"/>
      <c r="C25" s="9"/>
      <c r="D25" s="9"/>
      <c r="E25" s="9"/>
      <c r="F25" s="9"/>
      <c r="G25" s="9"/>
      <c r="H25" s="9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9"/>
      <c r="B26" s="9"/>
      <c r="C26" s="9"/>
      <c r="D26" s="9"/>
      <c r="E26" s="9"/>
      <c r="F26" s="9"/>
      <c r="G26" s="9"/>
      <c r="H26" s="23" t="s">
        <v>57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9"/>
      <c r="B27" s="9"/>
      <c r="C27" s="9"/>
      <c r="D27" s="9"/>
      <c r="E27" s="9"/>
      <c r="F27" s="9"/>
      <c r="G27" s="9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0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0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0"/>
      <c r="AN29" s="10"/>
      <c r="AO29" s="10"/>
      <c r="AP29" s="10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32900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5170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0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38775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9400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0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52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52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7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9500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10000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7920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14730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0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17000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15100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v>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18430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24100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53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9750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7776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84200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v>69100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97000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72900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12800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2">
    <mergeCell ref="A3:AP4"/>
    <mergeCell ref="A5:AP5"/>
    <mergeCell ref="B6:Y7"/>
    <mergeCell ref="B8:G9"/>
    <mergeCell ref="H8:M9"/>
    <mergeCell ref="N8:S9"/>
    <mergeCell ref="T8:Y9"/>
    <mergeCell ref="B10:G11"/>
    <mergeCell ref="H10:M11"/>
    <mergeCell ref="N10:S11"/>
    <mergeCell ref="T10:Y11"/>
    <mergeCell ref="B12:G13"/>
    <mergeCell ref="H12:M13"/>
    <mergeCell ref="N12:S13"/>
    <mergeCell ref="T12:Y13"/>
    <mergeCell ref="H26:AP27"/>
    <mergeCell ref="A29:L30"/>
    <mergeCell ref="N29:Y30"/>
    <mergeCell ref="AA29:AL30"/>
    <mergeCell ref="B14:G15"/>
    <mergeCell ref="H14:M15"/>
    <mergeCell ref="N14:S15"/>
    <mergeCell ref="T14:Y15"/>
    <mergeCell ref="B16:G17"/>
    <mergeCell ref="H16:M17"/>
    <mergeCell ref="N16:S17"/>
    <mergeCell ref="T16:Y17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G50:L51"/>
    <mergeCell ref="A52:F53"/>
    <mergeCell ref="G52:L53"/>
    <mergeCell ref="T52:AE53"/>
    <mergeCell ref="A46:F47"/>
    <mergeCell ref="G46:L47"/>
    <mergeCell ref="N46:S47"/>
    <mergeCell ref="T46:Y47"/>
    <mergeCell ref="AA46:AF47"/>
    <mergeCell ref="A58:F59"/>
    <mergeCell ref="G58:L59"/>
    <mergeCell ref="T58:AA59"/>
    <mergeCell ref="AB58:AI59"/>
    <mergeCell ref="A20:AP21"/>
    <mergeCell ref="H22:AP23"/>
    <mergeCell ref="I24:AP25"/>
    <mergeCell ref="A54:L55"/>
    <mergeCell ref="T54:AA55"/>
    <mergeCell ref="AB54:AI55"/>
    <mergeCell ref="A56:F57"/>
    <mergeCell ref="G56:L57"/>
    <mergeCell ref="T56:AA57"/>
    <mergeCell ref="AB56:AI57"/>
    <mergeCell ref="A48:L49"/>
    <mergeCell ref="A50:F51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topLeftCell="A37" workbookViewId="0">
      <selection activeCell="H26" sqref="H26:AP27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38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23</v>
      </c>
      <c r="I12" s="57"/>
      <c r="J12" s="57"/>
      <c r="K12" s="57"/>
      <c r="L12" s="57"/>
      <c r="M12" s="58"/>
      <c r="N12" s="56" t="s">
        <v>24</v>
      </c>
      <c r="O12" s="57"/>
      <c r="P12" s="57"/>
      <c r="Q12" s="57"/>
      <c r="R12" s="57"/>
      <c r="S12" s="58"/>
      <c r="T12" s="56" t="s">
        <v>25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15</v>
      </c>
      <c r="I14" s="57"/>
      <c r="J14" s="57"/>
      <c r="K14" s="57"/>
      <c r="L14" s="57"/>
      <c r="M14" s="58"/>
      <c r="N14" s="56" t="s">
        <v>16</v>
      </c>
      <c r="O14" s="57"/>
      <c r="P14" s="57"/>
      <c r="Q14" s="57"/>
      <c r="R14" s="57"/>
      <c r="S14" s="58"/>
      <c r="T14" s="56" t="s">
        <v>17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26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26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40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0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0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0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62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62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62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11400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12000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6600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46002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15997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8884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12000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f>AG32+AG38</f>
        <v>6600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15900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8800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5850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0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69800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v>51200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70700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46000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900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A58:F59"/>
    <mergeCell ref="G58:L59"/>
    <mergeCell ref="T58:AA59"/>
    <mergeCell ref="AB58:AI59"/>
    <mergeCell ref="A54:L55"/>
    <mergeCell ref="T54:AA55"/>
    <mergeCell ref="AB54:AI55"/>
    <mergeCell ref="A56:F57"/>
    <mergeCell ref="G56:L57"/>
    <mergeCell ref="T56:AA57"/>
    <mergeCell ref="AB56:AI57"/>
    <mergeCell ref="T52:AE53"/>
    <mergeCell ref="A46:F47"/>
    <mergeCell ref="G46:L47"/>
    <mergeCell ref="N46:S47"/>
    <mergeCell ref="T46:Y47"/>
    <mergeCell ref="AA46:AF47"/>
    <mergeCell ref="A48:L49"/>
    <mergeCell ref="A50:F51"/>
    <mergeCell ref="G50:L51"/>
    <mergeCell ref="A52:F53"/>
    <mergeCell ref="G52:L53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22:AP23"/>
    <mergeCell ref="H24:AP25"/>
    <mergeCell ref="H26:AP27"/>
    <mergeCell ref="A29:L30"/>
    <mergeCell ref="N29:Y30"/>
    <mergeCell ref="AA29:AL30"/>
    <mergeCell ref="B16:G17"/>
    <mergeCell ref="H16:M17"/>
    <mergeCell ref="N16:S17"/>
    <mergeCell ref="T16:Y17"/>
    <mergeCell ref="B18:G19"/>
    <mergeCell ref="H18:M19"/>
    <mergeCell ref="N18:S19"/>
    <mergeCell ref="T18:Y19"/>
    <mergeCell ref="B12:G13"/>
    <mergeCell ref="H12:M13"/>
    <mergeCell ref="N12:S13"/>
    <mergeCell ref="T12:Y13"/>
    <mergeCell ref="B14:G15"/>
    <mergeCell ref="H14:M15"/>
    <mergeCell ref="N14:S15"/>
    <mergeCell ref="T14:Y15"/>
    <mergeCell ref="A5:AP6"/>
    <mergeCell ref="B8:Y9"/>
    <mergeCell ref="B10:G11"/>
    <mergeCell ref="H10:M11"/>
    <mergeCell ref="N10:S11"/>
    <mergeCell ref="T10:Y11"/>
    <mergeCell ref="A7:AP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topLeftCell="A34" workbookViewId="0">
      <selection activeCell="AS57" sqref="AS57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23</v>
      </c>
      <c r="I12" s="57"/>
      <c r="J12" s="57"/>
      <c r="K12" s="57"/>
      <c r="L12" s="57"/>
      <c r="M12" s="58"/>
      <c r="N12" s="56" t="s">
        <v>24</v>
      </c>
      <c r="O12" s="57"/>
      <c r="P12" s="57"/>
      <c r="Q12" s="57"/>
      <c r="R12" s="57"/>
      <c r="S12" s="58"/>
      <c r="T12" s="56" t="s">
        <v>25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15</v>
      </c>
      <c r="I14" s="57"/>
      <c r="J14" s="57"/>
      <c r="K14" s="57"/>
      <c r="L14" s="57"/>
      <c r="M14" s="58"/>
      <c r="N14" s="56" t="s">
        <v>16</v>
      </c>
      <c r="O14" s="57"/>
      <c r="P14" s="57"/>
      <c r="Q14" s="57"/>
      <c r="R14" s="57"/>
      <c r="S14" s="58"/>
      <c r="T14" s="56" t="s">
        <v>17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26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26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41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27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135800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21340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26384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130756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45590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38606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64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64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64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30400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32000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17600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122672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42659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23690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53300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v>43900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88200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62200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15600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0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313000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f>G32+G38+G44+G50</f>
        <v>215800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403800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253400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90800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T58:AA59"/>
    <mergeCell ref="A22:AP23"/>
    <mergeCell ref="H24:AP25"/>
    <mergeCell ref="H26:AP27"/>
    <mergeCell ref="A31:L31"/>
    <mergeCell ref="A29:L30"/>
    <mergeCell ref="N29:Y30"/>
    <mergeCell ref="N31:Y31"/>
    <mergeCell ref="AA29:AL30"/>
    <mergeCell ref="AA31:AL31"/>
    <mergeCell ref="G58:L59"/>
    <mergeCell ref="N42:Y43"/>
    <mergeCell ref="AA42:AL43"/>
    <mergeCell ref="T54:AA55"/>
    <mergeCell ref="A42:L43"/>
    <mergeCell ref="A48:L49"/>
    <mergeCell ref="B18:G19"/>
    <mergeCell ref="T10:Y11"/>
    <mergeCell ref="T12:Y13"/>
    <mergeCell ref="T14:Y15"/>
    <mergeCell ref="T16:Y17"/>
    <mergeCell ref="T18:Y19"/>
    <mergeCell ref="H18:M19"/>
    <mergeCell ref="N10:S11"/>
    <mergeCell ref="N12:S13"/>
    <mergeCell ref="N14:S15"/>
    <mergeCell ref="N16:S17"/>
    <mergeCell ref="N18:S19"/>
    <mergeCell ref="A5:AP6"/>
    <mergeCell ref="B10:G11"/>
    <mergeCell ref="B12:G13"/>
    <mergeCell ref="B14:G15"/>
    <mergeCell ref="B16:G17"/>
    <mergeCell ref="H10:M11"/>
    <mergeCell ref="H12:M13"/>
    <mergeCell ref="H14:M15"/>
    <mergeCell ref="H16:M17"/>
    <mergeCell ref="B8:Y9"/>
    <mergeCell ref="A7:AP7"/>
    <mergeCell ref="A54:L55"/>
    <mergeCell ref="A56:F57"/>
    <mergeCell ref="G56:L57"/>
    <mergeCell ref="A44:F45"/>
    <mergeCell ref="G44:L45"/>
    <mergeCell ref="N44:S45"/>
    <mergeCell ref="T44:Y45"/>
    <mergeCell ref="AA44:AF45"/>
    <mergeCell ref="AG44:AL45"/>
    <mergeCell ref="AB56:AI57"/>
    <mergeCell ref="AB54:AI55"/>
    <mergeCell ref="T56:AA57"/>
    <mergeCell ref="AB58:AI59"/>
    <mergeCell ref="T52:AE53"/>
    <mergeCell ref="A36:L37"/>
    <mergeCell ref="N36:Y37"/>
    <mergeCell ref="AA36:AL37"/>
    <mergeCell ref="A58:F59"/>
    <mergeCell ref="A52:F53"/>
    <mergeCell ref="G52:L53"/>
    <mergeCell ref="A50:F51"/>
    <mergeCell ref="G50:L51"/>
    <mergeCell ref="A46:F47"/>
    <mergeCell ref="G46:L47"/>
    <mergeCell ref="N46:S47"/>
    <mergeCell ref="T46:Y47"/>
    <mergeCell ref="AA46:AF47"/>
    <mergeCell ref="AG46:AL47"/>
    <mergeCell ref="AG40:AL41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workbookViewId="0">
      <selection activeCell="AR59" sqref="AR59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23</v>
      </c>
      <c r="I12" s="57"/>
      <c r="J12" s="57"/>
      <c r="K12" s="57"/>
      <c r="L12" s="57"/>
      <c r="M12" s="58"/>
      <c r="N12" s="56" t="s">
        <v>24</v>
      </c>
      <c r="O12" s="57"/>
      <c r="P12" s="57"/>
      <c r="Q12" s="57"/>
      <c r="R12" s="57"/>
      <c r="S12" s="58"/>
      <c r="T12" s="56" t="s">
        <v>25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15</v>
      </c>
      <c r="I14" s="57"/>
      <c r="J14" s="57"/>
      <c r="K14" s="57"/>
      <c r="L14" s="57"/>
      <c r="M14" s="58"/>
      <c r="N14" s="56" t="s">
        <v>16</v>
      </c>
      <c r="O14" s="57"/>
      <c r="P14" s="57"/>
      <c r="Q14" s="57"/>
      <c r="R14" s="57"/>
      <c r="S14" s="58"/>
      <c r="T14" s="56" t="s">
        <v>17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26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26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37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219100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34430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42568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210962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73555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62287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7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7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38000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40000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22000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153340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53324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29612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74400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v>64500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126800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91800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19500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0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449500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f>G32+G38+G44+G50</f>
        <v>310600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582900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364300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133400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A58:F59"/>
    <mergeCell ref="G58:L59"/>
    <mergeCell ref="T58:AA59"/>
    <mergeCell ref="AB58:AI59"/>
    <mergeCell ref="A54:L55"/>
    <mergeCell ref="T54:AA55"/>
    <mergeCell ref="AB54:AI55"/>
    <mergeCell ref="A56:F57"/>
    <mergeCell ref="G56:L57"/>
    <mergeCell ref="T56:AA57"/>
    <mergeCell ref="AB56:AI57"/>
    <mergeCell ref="T52:AE53"/>
    <mergeCell ref="A46:F47"/>
    <mergeCell ref="G46:L47"/>
    <mergeCell ref="N46:S47"/>
    <mergeCell ref="T46:Y47"/>
    <mergeCell ref="AA46:AF47"/>
    <mergeCell ref="A48:L49"/>
    <mergeCell ref="A50:F51"/>
    <mergeCell ref="G50:L51"/>
    <mergeCell ref="A52:F53"/>
    <mergeCell ref="G52:L53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22:AP23"/>
    <mergeCell ref="H24:AP25"/>
    <mergeCell ref="H26:AP27"/>
    <mergeCell ref="A29:L30"/>
    <mergeCell ref="N29:Y30"/>
    <mergeCell ref="AA29:AL30"/>
    <mergeCell ref="B16:G17"/>
    <mergeCell ref="H16:M17"/>
    <mergeCell ref="N16:S17"/>
    <mergeCell ref="T16:Y17"/>
    <mergeCell ref="B18:G19"/>
    <mergeCell ref="H18:M19"/>
    <mergeCell ref="N18:S19"/>
    <mergeCell ref="T18:Y19"/>
    <mergeCell ref="B12:G13"/>
    <mergeCell ref="H12:M13"/>
    <mergeCell ref="N12:S13"/>
    <mergeCell ref="T12:Y13"/>
    <mergeCell ref="B14:G15"/>
    <mergeCell ref="H14:M15"/>
    <mergeCell ref="N14:S15"/>
    <mergeCell ref="T14:Y15"/>
    <mergeCell ref="A5:AP6"/>
    <mergeCell ref="B8:Y9"/>
    <mergeCell ref="B10:G11"/>
    <mergeCell ref="H10:M11"/>
    <mergeCell ref="N10:S11"/>
    <mergeCell ref="T10:Y11"/>
    <mergeCell ref="A7:AP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topLeftCell="A37" workbookViewId="0">
      <selection activeCell="AV59" sqref="AV59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45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1</v>
      </c>
      <c r="I12" s="57"/>
      <c r="J12" s="57"/>
      <c r="K12" s="57"/>
      <c r="L12" s="57"/>
      <c r="M12" s="58"/>
      <c r="N12" s="56" t="s">
        <v>10</v>
      </c>
      <c r="O12" s="57"/>
      <c r="P12" s="57"/>
      <c r="Q12" s="57"/>
      <c r="R12" s="57"/>
      <c r="S12" s="58"/>
      <c r="T12" s="56" t="s">
        <v>12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3</v>
      </c>
      <c r="I14" s="57"/>
      <c r="J14" s="57"/>
      <c r="K14" s="57"/>
      <c r="L14" s="57"/>
      <c r="M14" s="58"/>
      <c r="N14" s="56" t="s">
        <v>11</v>
      </c>
      <c r="O14" s="57"/>
      <c r="P14" s="57"/>
      <c r="Q14" s="57"/>
      <c r="R14" s="57"/>
      <c r="S14" s="58"/>
      <c r="T14" s="56" t="s">
        <v>13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4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44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40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0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0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0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62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62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62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11400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12000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6600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9504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17676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7409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f>T32+T38</f>
        <v>12000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f>AG32+AG38</f>
        <v>6600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36860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17600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7400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5850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4666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69800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v>51200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76000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51000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6200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A58:F59"/>
    <mergeCell ref="G58:L59"/>
    <mergeCell ref="T58:AA59"/>
    <mergeCell ref="AB58:AI59"/>
    <mergeCell ref="A54:L55"/>
    <mergeCell ref="T54:AA55"/>
    <mergeCell ref="AB54:AI55"/>
    <mergeCell ref="A56:F57"/>
    <mergeCell ref="G56:L57"/>
    <mergeCell ref="T56:AA57"/>
    <mergeCell ref="AB56:AI57"/>
    <mergeCell ref="T52:AE53"/>
    <mergeCell ref="A46:F47"/>
    <mergeCell ref="G46:L47"/>
    <mergeCell ref="N46:S47"/>
    <mergeCell ref="T46:Y47"/>
    <mergeCell ref="AA46:AF47"/>
    <mergeCell ref="A48:L49"/>
    <mergeCell ref="A50:F51"/>
    <mergeCell ref="G50:L51"/>
    <mergeCell ref="A52:F53"/>
    <mergeCell ref="G52:L53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22:AP23"/>
    <mergeCell ref="H24:AP25"/>
    <mergeCell ref="H26:AP27"/>
    <mergeCell ref="A29:L30"/>
    <mergeCell ref="N29:Y30"/>
    <mergeCell ref="AA29:AL30"/>
    <mergeCell ref="B16:G17"/>
    <mergeCell ref="H16:M17"/>
    <mergeCell ref="N16:S17"/>
    <mergeCell ref="T16:Y17"/>
    <mergeCell ref="B18:G19"/>
    <mergeCell ref="H18:M19"/>
    <mergeCell ref="N18:S19"/>
    <mergeCell ref="T18:Y19"/>
    <mergeCell ref="B12:G13"/>
    <mergeCell ref="H12:M13"/>
    <mergeCell ref="N12:S13"/>
    <mergeCell ref="T12:Y13"/>
    <mergeCell ref="B14:G15"/>
    <mergeCell ref="H14:M15"/>
    <mergeCell ref="N14:S15"/>
    <mergeCell ref="T14:Y15"/>
    <mergeCell ref="A5:AP6"/>
    <mergeCell ref="B8:Y9"/>
    <mergeCell ref="B10:G11"/>
    <mergeCell ref="H10:M11"/>
    <mergeCell ref="N10:S11"/>
    <mergeCell ref="T10:Y11"/>
    <mergeCell ref="A7:AP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topLeftCell="A34" workbookViewId="0">
      <selection activeCell="A50" sqref="A50:F51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1</v>
      </c>
      <c r="I12" s="57"/>
      <c r="J12" s="57"/>
      <c r="K12" s="57"/>
      <c r="L12" s="57"/>
      <c r="M12" s="58"/>
      <c r="N12" s="56" t="s">
        <v>10</v>
      </c>
      <c r="O12" s="57"/>
      <c r="P12" s="57"/>
      <c r="Q12" s="57"/>
      <c r="R12" s="57"/>
      <c r="S12" s="58"/>
      <c r="T12" s="56" t="s">
        <v>12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3</v>
      </c>
      <c r="I14" s="57"/>
      <c r="J14" s="57"/>
      <c r="K14" s="57"/>
      <c r="L14" s="57"/>
      <c r="M14" s="58"/>
      <c r="N14" s="56" t="s">
        <v>11</v>
      </c>
      <c r="O14" s="57"/>
      <c r="P14" s="57"/>
      <c r="Q14" s="57"/>
      <c r="R14" s="57"/>
      <c r="S14" s="58"/>
      <c r="T14" s="56" t="s">
        <v>13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4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60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27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135800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21340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26384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160050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38800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42292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64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64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64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30400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32000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17600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25344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47136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19758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53300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v>43900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36860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85900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62000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15600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12442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313000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f>G32+G38+G44+G50</f>
        <v>215800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382500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234600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69500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A58:F59"/>
    <mergeCell ref="G58:L59"/>
    <mergeCell ref="T58:AA59"/>
    <mergeCell ref="AB58:AI59"/>
    <mergeCell ref="A54:L55"/>
    <mergeCell ref="T54:AA55"/>
    <mergeCell ref="AB54:AI55"/>
    <mergeCell ref="A56:F57"/>
    <mergeCell ref="G56:L57"/>
    <mergeCell ref="T56:AA57"/>
    <mergeCell ref="AB56:AI57"/>
    <mergeCell ref="T52:AE53"/>
    <mergeCell ref="A46:F47"/>
    <mergeCell ref="G46:L47"/>
    <mergeCell ref="N46:S47"/>
    <mergeCell ref="T46:Y47"/>
    <mergeCell ref="AA46:AF47"/>
    <mergeCell ref="A48:L49"/>
    <mergeCell ref="A50:F51"/>
    <mergeCell ref="G50:L51"/>
    <mergeCell ref="A52:F53"/>
    <mergeCell ref="G52:L53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22:AP23"/>
    <mergeCell ref="H24:AP25"/>
    <mergeCell ref="H26:AP27"/>
    <mergeCell ref="A29:L30"/>
    <mergeCell ref="N29:Y30"/>
    <mergeCell ref="AA29:AL30"/>
    <mergeCell ref="B16:G17"/>
    <mergeCell ref="H16:M17"/>
    <mergeCell ref="N16:S17"/>
    <mergeCell ref="T16:Y17"/>
    <mergeCell ref="B18:G19"/>
    <mergeCell ref="H18:M19"/>
    <mergeCell ref="N18:S19"/>
    <mergeCell ref="T18:Y19"/>
    <mergeCell ref="B12:G13"/>
    <mergeCell ref="H12:M13"/>
    <mergeCell ref="N12:S13"/>
    <mergeCell ref="T12:Y13"/>
    <mergeCell ref="B14:G15"/>
    <mergeCell ref="H14:M15"/>
    <mergeCell ref="N14:S15"/>
    <mergeCell ref="T14:Y15"/>
    <mergeCell ref="A5:AP6"/>
    <mergeCell ref="B8:Y9"/>
    <mergeCell ref="B10:G11"/>
    <mergeCell ref="H10:M11"/>
    <mergeCell ref="N10:S11"/>
    <mergeCell ref="T10:Y11"/>
    <mergeCell ref="A7:AP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P59"/>
  <sheetViews>
    <sheetView workbookViewId="0">
      <selection activeCell="A24" sqref="A24"/>
    </sheetView>
  </sheetViews>
  <sheetFormatPr defaultRowHeight="13.5" x14ac:dyDescent="0.15"/>
  <cols>
    <col min="1" max="98" width="2" customWidth="1"/>
  </cols>
  <sheetData>
    <row r="5" spans="1:42" x14ac:dyDescent="0.15">
      <c r="A5" s="71" t="s">
        <v>47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" x14ac:dyDescent="0.15">
      <c r="A7" s="72" t="s">
        <v>55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</row>
    <row r="8" spans="1:42" ht="14.25" x14ac:dyDescent="0.15">
      <c r="A8" s="5"/>
      <c r="B8" s="73" t="s">
        <v>49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4.25" thickBot="1" x14ac:dyDescent="0.2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42" x14ac:dyDescent="0.15">
      <c r="B10" s="75"/>
      <c r="C10" s="76"/>
      <c r="D10" s="76"/>
      <c r="E10" s="76"/>
      <c r="F10" s="76"/>
      <c r="G10" s="77"/>
      <c r="H10" s="78" t="s">
        <v>8</v>
      </c>
      <c r="I10" s="76"/>
      <c r="J10" s="76"/>
      <c r="K10" s="76"/>
      <c r="L10" s="76"/>
      <c r="M10" s="77"/>
      <c r="N10" s="78" t="s">
        <v>9</v>
      </c>
      <c r="O10" s="76"/>
      <c r="P10" s="76"/>
      <c r="Q10" s="76"/>
      <c r="R10" s="76"/>
      <c r="S10" s="77"/>
      <c r="T10" s="78" t="s">
        <v>18</v>
      </c>
      <c r="U10" s="76"/>
      <c r="V10" s="76"/>
      <c r="W10" s="76"/>
      <c r="X10" s="76"/>
      <c r="Y10" s="80"/>
    </row>
    <row r="11" spans="1:42" x14ac:dyDescent="0.15">
      <c r="B11" s="53"/>
      <c r="C11" s="54"/>
      <c r="D11" s="54"/>
      <c r="E11" s="54"/>
      <c r="F11" s="54"/>
      <c r="G11" s="55"/>
      <c r="H11" s="79"/>
      <c r="I11" s="54"/>
      <c r="J11" s="54"/>
      <c r="K11" s="54"/>
      <c r="L11" s="54"/>
      <c r="M11" s="55"/>
      <c r="N11" s="79"/>
      <c r="O11" s="54"/>
      <c r="P11" s="54"/>
      <c r="Q11" s="54"/>
      <c r="R11" s="54"/>
      <c r="S11" s="55"/>
      <c r="T11" s="79"/>
      <c r="U11" s="54"/>
      <c r="V11" s="54"/>
      <c r="W11" s="54"/>
      <c r="X11" s="54"/>
      <c r="Y11" s="81"/>
    </row>
    <row r="12" spans="1:42" x14ac:dyDescent="0.15">
      <c r="B12" s="50" t="s">
        <v>0</v>
      </c>
      <c r="C12" s="51"/>
      <c r="D12" s="51"/>
      <c r="E12" s="51"/>
      <c r="F12" s="51"/>
      <c r="G12" s="52"/>
      <c r="H12" s="56" t="s">
        <v>1</v>
      </c>
      <c r="I12" s="57"/>
      <c r="J12" s="57"/>
      <c r="K12" s="57"/>
      <c r="L12" s="57"/>
      <c r="M12" s="58"/>
      <c r="N12" s="56" t="s">
        <v>10</v>
      </c>
      <c r="O12" s="57"/>
      <c r="P12" s="57"/>
      <c r="Q12" s="57"/>
      <c r="R12" s="57"/>
      <c r="S12" s="58"/>
      <c r="T12" s="56" t="s">
        <v>12</v>
      </c>
      <c r="U12" s="57"/>
      <c r="V12" s="57"/>
      <c r="W12" s="57"/>
      <c r="X12" s="57"/>
      <c r="Y12" s="62"/>
    </row>
    <row r="13" spans="1:42" x14ac:dyDescent="0.15">
      <c r="B13" s="53"/>
      <c r="C13" s="54"/>
      <c r="D13" s="54"/>
      <c r="E13" s="54"/>
      <c r="F13" s="54"/>
      <c r="G13" s="55"/>
      <c r="H13" s="59"/>
      <c r="I13" s="60"/>
      <c r="J13" s="60"/>
      <c r="K13" s="60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0"/>
      <c r="W13" s="60"/>
      <c r="X13" s="60"/>
      <c r="Y13" s="63"/>
    </row>
    <row r="14" spans="1:42" x14ac:dyDescent="0.15">
      <c r="B14" s="50" t="s">
        <v>7</v>
      </c>
      <c r="C14" s="51"/>
      <c r="D14" s="51"/>
      <c r="E14" s="51"/>
      <c r="F14" s="51"/>
      <c r="G14" s="52"/>
      <c r="H14" s="56" t="s">
        <v>3</v>
      </c>
      <c r="I14" s="57"/>
      <c r="J14" s="57"/>
      <c r="K14" s="57"/>
      <c r="L14" s="57"/>
      <c r="M14" s="58"/>
      <c r="N14" s="56" t="s">
        <v>11</v>
      </c>
      <c r="O14" s="57"/>
      <c r="P14" s="57"/>
      <c r="Q14" s="57"/>
      <c r="R14" s="57"/>
      <c r="S14" s="58"/>
      <c r="T14" s="56" t="s">
        <v>13</v>
      </c>
      <c r="U14" s="57"/>
      <c r="V14" s="57"/>
      <c r="W14" s="57"/>
      <c r="X14" s="57"/>
      <c r="Y14" s="62"/>
    </row>
    <row r="15" spans="1:42" x14ac:dyDescent="0.15">
      <c r="B15" s="53"/>
      <c r="C15" s="54"/>
      <c r="D15" s="54"/>
      <c r="E15" s="54"/>
      <c r="F15" s="54"/>
      <c r="G15" s="55"/>
      <c r="H15" s="59"/>
      <c r="I15" s="60"/>
      <c r="J15" s="60"/>
      <c r="K15" s="60"/>
      <c r="L15" s="60"/>
      <c r="M15" s="61"/>
      <c r="N15" s="59"/>
      <c r="O15" s="60"/>
      <c r="P15" s="60"/>
      <c r="Q15" s="60"/>
      <c r="R15" s="60"/>
      <c r="S15" s="61"/>
      <c r="T15" s="59"/>
      <c r="U15" s="60"/>
      <c r="V15" s="60"/>
      <c r="W15" s="60"/>
      <c r="X15" s="60"/>
      <c r="Y15" s="63"/>
    </row>
    <row r="16" spans="1:42" x14ac:dyDescent="0.15">
      <c r="B16" s="50" t="s">
        <v>5</v>
      </c>
      <c r="C16" s="51"/>
      <c r="D16" s="51"/>
      <c r="E16" s="51"/>
      <c r="F16" s="51"/>
      <c r="G16" s="52"/>
      <c r="H16" s="56" t="s">
        <v>2</v>
      </c>
      <c r="I16" s="57"/>
      <c r="J16" s="57"/>
      <c r="K16" s="57"/>
      <c r="L16" s="57"/>
      <c r="M16" s="58"/>
      <c r="N16" s="56" t="s">
        <v>26</v>
      </c>
      <c r="O16" s="57"/>
      <c r="P16" s="57"/>
      <c r="Q16" s="57"/>
      <c r="R16" s="57"/>
      <c r="S16" s="58"/>
      <c r="T16" s="56" t="s">
        <v>26</v>
      </c>
      <c r="U16" s="57"/>
      <c r="V16" s="57"/>
      <c r="W16" s="57"/>
      <c r="X16" s="57"/>
      <c r="Y16" s="62"/>
    </row>
    <row r="17" spans="1:42" x14ac:dyDescent="0.15">
      <c r="B17" s="53"/>
      <c r="C17" s="54"/>
      <c r="D17" s="54"/>
      <c r="E17" s="54"/>
      <c r="F17" s="54"/>
      <c r="G17" s="55"/>
      <c r="H17" s="59"/>
      <c r="I17" s="60"/>
      <c r="J17" s="60"/>
      <c r="K17" s="60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0"/>
      <c r="W17" s="60"/>
      <c r="X17" s="60"/>
      <c r="Y17" s="63"/>
    </row>
    <row r="18" spans="1:42" x14ac:dyDescent="0.15">
      <c r="B18" s="50" t="s">
        <v>6</v>
      </c>
      <c r="C18" s="51"/>
      <c r="D18" s="51"/>
      <c r="E18" s="51"/>
      <c r="F18" s="51"/>
      <c r="G18" s="52"/>
      <c r="H18" s="56" t="s">
        <v>4</v>
      </c>
      <c r="I18" s="57"/>
      <c r="J18" s="57"/>
      <c r="K18" s="57"/>
      <c r="L18" s="57"/>
      <c r="M18" s="58"/>
      <c r="N18" s="56" t="s">
        <v>26</v>
      </c>
      <c r="O18" s="57"/>
      <c r="P18" s="57"/>
      <c r="Q18" s="57"/>
      <c r="R18" s="57"/>
      <c r="S18" s="58"/>
      <c r="T18" s="56" t="s">
        <v>26</v>
      </c>
      <c r="U18" s="57"/>
      <c r="V18" s="57"/>
      <c r="W18" s="57"/>
      <c r="X18" s="57"/>
      <c r="Y18" s="62"/>
    </row>
    <row r="19" spans="1:42" ht="14.25" thickBot="1" x14ac:dyDescent="0.2">
      <c r="B19" s="64"/>
      <c r="C19" s="65"/>
      <c r="D19" s="65"/>
      <c r="E19" s="65"/>
      <c r="F19" s="65"/>
      <c r="G19" s="66"/>
      <c r="H19" s="67"/>
      <c r="I19" s="68"/>
      <c r="J19" s="68"/>
      <c r="K19" s="68"/>
      <c r="L19" s="68"/>
      <c r="M19" s="69"/>
      <c r="N19" s="67"/>
      <c r="O19" s="68"/>
      <c r="P19" s="68"/>
      <c r="Q19" s="68"/>
      <c r="R19" s="68"/>
      <c r="S19" s="69"/>
      <c r="T19" s="67"/>
      <c r="U19" s="68"/>
      <c r="V19" s="68"/>
      <c r="W19" s="68"/>
      <c r="X19" s="68"/>
      <c r="Y19" s="70"/>
    </row>
    <row r="22" spans="1:42" x14ac:dyDescent="0.15">
      <c r="A22" s="23" t="s">
        <v>61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x14ac:dyDescent="0.15">
      <c r="A24" s="8"/>
      <c r="B24" s="8"/>
      <c r="C24" s="8"/>
      <c r="D24" s="8"/>
      <c r="E24" s="8"/>
      <c r="F24" s="8"/>
      <c r="G24" s="8"/>
      <c r="H24" s="23" t="s">
        <v>37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x14ac:dyDescent="0.15">
      <c r="A25" s="8"/>
      <c r="B25" s="8"/>
      <c r="C25" s="8"/>
      <c r="D25" s="8"/>
      <c r="E25" s="8"/>
      <c r="F25" s="8"/>
      <c r="G25" s="8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x14ac:dyDescent="0.15">
      <c r="A26" s="8"/>
      <c r="B26" s="8"/>
      <c r="C26" s="8"/>
      <c r="D26" s="8"/>
      <c r="E26" s="8"/>
      <c r="F26" s="8"/>
      <c r="G26" s="8"/>
      <c r="H26" s="23" t="s">
        <v>28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x14ac:dyDescent="0.15">
      <c r="A27" s="8"/>
      <c r="B27" s="8"/>
      <c r="C27" s="8"/>
      <c r="D27" s="8"/>
      <c r="E27" s="8"/>
      <c r="F27" s="8"/>
      <c r="G27" s="8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15">
      <c r="A29" s="49" t="s">
        <v>29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"/>
      <c r="N29" s="49" t="s">
        <v>30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1"/>
      <c r="AA29" s="49" t="s">
        <v>31</v>
      </c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1"/>
      <c r="AN29" s="1"/>
      <c r="AO29" s="1"/>
      <c r="AP29" s="1"/>
    </row>
    <row r="30" spans="1:4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42" x14ac:dyDescent="0.1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25" t="s">
        <v>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AA31" s="25" t="s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42" x14ac:dyDescent="0.15">
      <c r="A32" s="36" t="s">
        <v>19</v>
      </c>
      <c r="B32" s="36"/>
      <c r="C32" s="36"/>
      <c r="D32" s="36"/>
      <c r="E32" s="36"/>
      <c r="F32" s="36"/>
      <c r="G32" s="37">
        <v>219100</v>
      </c>
      <c r="H32" s="37"/>
      <c r="I32" s="37"/>
      <c r="J32" s="37"/>
      <c r="K32" s="37"/>
      <c r="L32" s="37"/>
      <c r="N32" s="36" t="s">
        <v>19</v>
      </c>
      <c r="O32" s="36"/>
      <c r="P32" s="36"/>
      <c r="Q32" s="36"/>
      <c r="R32" s="36"/>
      <c r="S32" s="36"/>
      <c r="T32" s="37">
        <v>34430</v>
      </c>
      <c r="U32" s="37"/>
      <c r="V32" s="37"/>
      <c r="W32" s="37"/>
      <c r="X32" s="37"/>
      <c r="Y32" s="37"/>
      <c r="AA32" s="36" t="s">
        <v>19</v>
      </c>
      <c r="AB32" s="36"/>
      <c r="AC32" s="36"/>
      <c r="AD32" s="36"/>
      <c r="AE32" s="36"/>
      <c r="AF32" s="36"/>
      <c r="AG32" s="37">
        <v>42568</v>
      </c>
      <c r="AH32" s="37"/>
      <c r="AI32" s="37"/>
      <c r="AJ32" s="37"/>
      <c r="AK32" s="37"/>
      <c r="AL32" s="37"/>
    </row>
    <row r="33" spans="1:41" x14ac:dyDescent="0.15">
      <c r="A33" s="36"/>
      <c r="B33" s="36"/>
      <c r="C33" s="36"/>
      <c r="D33" s="36"/>
      <c r="E33" s="36"/>
      <c r="F33" s="36"/>
      <c r="G33" s="37"/>
      <c r="H33" s="37"/>
      <c r="I33" s="37"/>
      <c r="J33" s="37"/>
      <c r="K33" s="37"/>
      <c r="L33" s="37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AA33" s="36"/>
      <c r="AB33" s="36"/>
      <c r="AC33" s="36"/>
      <c r="AD33" s="36"/>
      <c r="AE33" s="36"/>
      <c r="AF33" s="36"/>
      <c r="AG33" s="37"/>
      <c r="AH33" s="37"/>
      <c r="AI33" s="37"/>
      <c r="AJ33" s="37"/>
      <c r="AK33" s="37"/>
      <c r="AL33" s="37"/>
    </row>
    <row r="34" spans="1:41" x14ac:dyDescent="0.15">
      <c r="A34" s="11" t="s">
        <v>14</v>
      </c>
      <c r="B34" s="11"/>
      <c r="C34" s="11"/>
      <c r="D34" s="11"/>
      <c r="E34" s="11"/>
      <c r="F34" s="11"/>
      <c r="G34" s="12">
        <v>258225</v>
      </c>
      <c r="H34" s="12"/>
      <c r="I34" s="12"/>
      <c r="J34" s="12"/>
      <c r="K34" s="12"/>
      <c r="L34" s="12"/>
      <c r="N34" s="11" t="s">
        <v>14</v>
      </c>
      <c r="O34" s="11"/>
      <c r="P34" s="11"/>
      <c r="Q34" s="11"/>
      <c r="R34" s="11"/>
      <c r="S34" s="11"/>
      <c r="T34" s="12">
        <v>62600</v>
      </c>
      <c r="U34" s="12"/>
      <c r="V34" s="12"/>
      <c r="W34" s="12"/>
      <c r="X34" s="12"/>
      <c r="Y34" s="12"/>
      <c r="AA34" s="11" t="s">
        <v>14</v>
      </c>
      <c r="AB34" s="11"/>
      <c r="AC34" s="11"/>
      <c r="AD34" s="11"/>
      <c r="AE34" s="11"/>
      <c r="AF34" s="11"/>
      <c r="AG34" s="12">
        <v>68234</v>
      </c>
      <c r="AH34" s="12"/>
      <c r="AI34" s="12"/>
      <c r="AJ34" s="12"/>
      <c r="AK34" s="12"/>
      <c r="AL34" s="12"/>
    </row>
    <row r="35" spans="1:41" x14ac:dyDescent="0.15">
      <c r="A35" s="11"/>
      <c r="B35" s="11"/>
      <c r="C35" s="11"/>
      <c r="D35" s="11"/>
      <c r="E35" s="11"/>
      <c r="F35" s="11"/>
      <c r="G35" s="12"/>
      <c r="H35" s="12"/>
      <c r="I35" s="12"/>
      <c r="J35" s="12"/>
      <c r="K35" s="12"/>
      <c r="L35" s="12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AA35" s="11"/>
      <c r="AB35" s="11"/>
      <c r="AC35" s="11"/>
      <c r="AD35" s="11"/>
      <c r="AE35" s="11"/>
      <c r="AF35" s="11"/>
      <c r="AG35" s="12"/>
      <c r="AH35" s="12"/>
      <c r="AI35" s="12"/>
      <c r="AJ35" s="12"/>
      <c r="AK35" s="12"/>
      <c r="AL35" s="12"/>
    </row>
    <row r="36" spans="1:41" x14ac:dyDescent="0.15">
      <c r="A36" s="24" t="s">
        <v>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 t="s">
        <v>7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 t="s">
        <v>7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4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41" x14ac:dyDescent="0.15">
      <c r="A38" s="36" t="s">
        <v>19</v>
      </c>
      <c r="B38" s="36"/>
      <c r="C38" s="36"/>
      <c r="D38" s="36"/>
      <c r="E38" s="36"/>
      <c r="F38" s="36"/>
      <c r="G38" s="37">
        <v>38000</v>
      </c>
      <c r="H38" s="37"/>
      <c r="I38" s="37"/>
      <c r="J38" s="37"/>
      <c r="K38" s="37"/>
      <c r="L38" s="37"/>
      <c r="N38" s="36" t="s">
        <v>19</v>
      </c>
      <c r="O38" s="36"/>
      <c r="P38" s="36"/>
      <c r="Q38" s="36"/>
      <c r="R38" s="36"/>
      <c r="S38" s="36"/>
      <c r="T38" s="37">
        <v>40000</v>
      </c>
      <c r="U38" s="37"/>
      <c r="V38" s="37"/>
      <c r="W38" s="37"/>
      <c r="X38" s="37"/>
      <c r="Y38" s="37"/>
      <c r="AA38" s="36" t="s">
        <v>19</v>
      </c>
      <c r="AB38" s="36"/>
      <c r="AC38" s="36"/>
      <c r="AD38" s="36"/>
      <c r="AE38" s="36"/>
      <c r="AF38" s="36"/>
      <c r="AG38" s="37">
        <v>22000</v>
      </c>
      <c r="AH38" s="37"/>
      <c r="AI38" s="37"/>
      <c r="AJ38" s="37"/>
      <c r="AK38" s="37"/>
      <c r="AL38" s="37"/>
    </row>
    <row r="39" spans="1:41" x14ac:dyDescent="0.15">
      <c r="A39" s="36"/>
      <c r="B39" s="36"/>
      <c r="C39" s="36"/>
      <c r="D39" s="36"/>
      <c r="E39" s="36"/>
      <c r="F39" s="36"/>
      <c r="G39" s="37"/>
      <c r="H39" s="37"/>
      <c r="I39" s="37"/>
      <c r="J39" s="37"/>
      <c r="K39" s="37"/>
      <c r="L39" s="37"/>
      <c r="N39" s="36"/>
      <c r="O39" s="36"/>
      <c r="P39" s="36"/>
      <c r="Q39" s="36"/>
      <c r="R39" s="36"/>
      <c r="S39" s="36"/>
      <c r="T39" s="37"/>
      <c r="U39" s="37"/>
      <c r="V39" s="37"/>
      <c r="W39" s="37"/>
      <c r="X39" s="37"/>
      <c r="Y39" s="37"/>
      <c r="AA39" s="36"/>
      <c r="AB39" s="36"/>
      <c r="AC39" s="36"/>
      <c r="AD39" s="36"/>
      <c r="AE39" s="36"/>
      <c r="AF39" s="36"/>
      <c r="AG39" s="37"/>
      <c r="AH39" s="37"/>
      <c r="AI39" s="37"/>
      <c r="AJ39" s="37"/>
      <c r="AK39" s="37"/>
      <c r="AL39" s="37"/>
    </row>
    <row r="40" spans="1:41" x14ac:dyDescent="0.15">
      <c r="A40" s="11" t="s">
        <v>14</v>
      </c>
      <c r="B40" s="11"/>
      <c r="C40" s="11"/>
      <c r="D40" s="11"/>
      <c r="E40" s="11"/>
      <c r="F40" s="11"/>
      <c r="G40" s="12">
        <v>31680</v>
      </c>
      <c r="H40" s="12"/>
      <c r="I40" s="12"/>
      <c r="J40" s="12"/>
      <c r="K40" s="12"/>
      <c r="L40" s="12"/>
      <c r="N40" s="11" t="s">
        <v>14</v>
      </c>
      <c r="O40" s="11"/>
      <c r="P40" s="11"/>
      <c r="Q40" s="11"/>
      <c r="R40" s="11"/>
      <c r="S40" s="11"/>
      <c r="T40" s="12">
        <v>58920</v>
      </c>
      <c r="U40" s="12"/>
      <c r="V40" s="12"/>
      <c r="W40" s="12"/>
      <c r="X40" s="12"/>
      <c r="Y40" s="12"/>
      <c r="AA40" s="11" t="s">
        <v>14</v>
      </c>
      <c r="AB40" s="11"/>
      <c r="AC40" s="11"/>
      <c r="AD40" s="11"/>
      <c r="AE40" s="11"/>
      <c r="AF40" s="11"/>
      <c r="AG40" s="12">
        <v>24698</v>
      </c>
      <c r="AH40" s="12"/>
      <c r="AI40" s="12"/>
      <c r="AJ40" s="12"/>
      <c r="AK40" s="12"/>
      <c r="AL40" s="12"/>
    </row>
    <row r="41" spans="1:41" x14ac:dyDescent="0.15">
      <c r="A41" s="11"/>
      <c r="B41" s="11"/>
      <c r="C41" s="11"/>
      <c r="D41" s="11"/>
      <c r="E41" s="11"/>
      <c r="F41" s="11"/>
      <c r="G41" s="12"/>
      <c r="H41" s="12"/>
      <c r="I41" s="12"/>
      <c r="J41" s="12"/>
      <c r="K41" s="12"/>
      <c r="L41" s="12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2"/>
      <c r="Y41" s="12"/>
      <c r="AA41" s="11"/>
      <c r="AB41" s="11"/>
      <c r="AC41" s="11"/>
      <c r="AD41" s="11"/>
      <c r="AE41" s="11"/>
      <c r="AF41" s="11"/>
      <c r="AG41" s="12"/>
      <c r="AH41" s="12"/>
      <c r="AI41" s="12"/>
      <c r="AJ41" s="12"/>
      <c r="AK41" s="12"/>
      <c r="AL41" s="12"/>
    </row>
    <row r="42" spans="1:41" x14ac:dyDescent="0.15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 t="s">
        <v>21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3"/>
      <c r="AA42" s="24" t="s">
        <v>22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3"/>
      <c r="AN42" s="3"/>
      <c r="AO42" s="3"/>
    </row>
    <row r="43" spans="1:4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3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3"/>
      <c r="AN43" s="3"/>
      <c r="AO43" s="3"/>
    </row>
    <row r="44" spans="1:41" x14ac:dyDescent="0.15">
      <c r="A44" s="36" t="s">
        <v>19</v>
      </c>
      <c r="B44" s="36"/>
      <c r="C44" s="36"/>
      <c r="D44" s="36"/>
      <c r="E44" s="36"/>
      <c r="F44" s="36"/>
      <c r="G44" s="37">
        <v>34000</v>
      </c>
      <c r="H44" s="37"/>
      <c r="I44" s="37"/>
      <c r="J44" s="37"/>
      <c r="K44" s="37"/>
      <c r="L44" s="37"/>
      <c r="N44" s="36" t="s">
        <v>19</v>
      </c>
      <c r="O44" s="36"/>
      <c r="P44" s="36"/>
      <c r="Q44" s="36"/>
      <c r="R44" s="36"/>
      <c r="S44" s="36"/>
      <c r="T44" s="37">
        <v>74400</v>
      </c>
      <c r="U44" s="37"/>
      <c r="V44" s="37"/>
      <c r="W44" s="37"/>
      <c r="X44" s="37"/>
      <c r="Y44" s="37"/>
      <c r="Z44" s="3"/>
      <c r="AA44" s="36" t="s">
        <v>19</v>
      </c>
      <c r="AB44" s="36"/>
      <c r="AC44" s="36"/>
      <c r="AD44" s="36"/>
      <c r="AE44" s="36"/>
      <c r="AF44" s="36"/>
      <c r="AG44" s="37">
        <v>64500</v>
      </c>
      <c r="AH44" s="37"/>
      <c r="AI44" s="37"/>
      <c r="AJ44" s="37"/>
      <c r="AK44" s="37"/>
      <c r="AL44" s="37"/>
      <c r="AM44" s="3"/>
      <c r="AN44" s="3"/>
      <c r="AO44" s="3"/>
    </row>
    <row r="45" spans="1:41" x14ac:dyDescent="0.15">
      <c r="A45" s="36"/>
      <c r="B45" s="36"/>
      <c r="C45" s="36"/>
      <c r="D45" s="36"/>
      <c r="E45" s="36"/>
      <c r="F45" s="36"/>
      <c r="G45" s="37"/>
      <c r="H45" s="37"/>
      <c r="I45" s="37"/>
      <c r="J45" s="37"/>
      <c r="K45" s="37"/>
      <c r="L45" s="37"/>
      <c r="N45" s="36"/>
      <c r="O45" s="36"/>
      <c r="P45" s="36"/>
      <c r="Q45" s="36"/>
      <c r="R45" s="36"/>
      <c r="S45" s="36"/>
      <c r="T45" s="37"/>
      <c r="U45" s="37"/>
      <c r="V45" s="37"/>
      <c r="W45" s="37"/>
      <c r="X45" s="37"/>
      <c r="Y45" s="37"/>
      <c r="Z45" s="3"/>
      <c r="AA45" s="36"/>
      <c r="AB45" s="36"/>
      <c r="AC45" s="36"/>
      <c r="AD45" s="36"/>
      <c r="AE45" s="36"/>
      <c r="AF45" s="36"/>
      <c r="AG45" s="37"/>
      <c r="AH45" s="37"/>
      <c r="AI45" s="37"/>
      <c r="AJ45" s="37"/>
      <c r="AK45" s="37"/>
      <c r="AL45" s="37"/>
      <c r="AM45" s="3"/>
      <c r="AN45" s="3"/>
      <c r="AO45" s="3"/>
    </row>
    <row r="46" spans="1:41" x14ac:dyDescent="0.15">
      <c r="A46" s="11" t="s">
        <v>14</v>
      </c>
      <c r="B46" s="11"/>
      <c r="C46" s="11"/>
      <c r="D46" s="11"/>
      <c r="E46" s="11"/>
      <c r="F46" s="11"/>
      <c r="G46" s="12">
        <v>36860</v>
      </c>
      <c r="H46" s="12"/>
      <c r="I46" s="12"/>
      <c r="J46" s="12"/>
      <c r="K46" s="12"/>
      <c r="L46" s="12"/>
      <c r="N46" s="11" t="s">
        <v>14</v>
      </c>
      <c r="O46" s="11"/>
      <c r="P46" s="11"/>
      <c r="Q46" s="11"/>
      <c r="R46" s="11"/>
      <c r="S46" s="11"/>
      <c r="T46" s="12">
        <v>121500</v>
      </c>
      <c r="U46" s="12"/>
      <c r="V46" s="12"/>
      <c r="W46" s="12"/>
      <c r="X46" s="12"/>
      <c r="Y46" s="12"/>
      <c r="Z46" s="3"/>
      <c r="AA46" s="11" t="s">
        <v>14</v>
      </c>
      <c r="AB46" s="11"/>
      <c r="AC46" s="11"/>
      <c r="AD46" s="11"/>
      <c r="AE46" s="11"/>
      <c r="AF46" s="11"/>
      <c r="AG46" s="12">
        <v>92900</v>
      </c>
      <c r="AH46" s="12"/>
      <c r="AI46" s="12"/>
      <c r="AJ46" s="12"/>
      <c r="AK46" s="12"/>
      <c r="AL46" s="12"/>
      <c r="AM46" s="3"/>
      <c r="AN46" s="3"/>
      <c r="AO46" s="3"/>
    </row>
    <row r="47" spans="1:41" x14ac:dyDescent="0.15">
      <c r="A47" s="11"/>
      <c r="B47" s="11"/>
      <c r="C47" s="11"/>
      <c r="D47" s="11"/>
      <c r="E47" s="11"/>
      <c r="F47" s="11"/>
      <c r="G47" s="12"/>
      <c r="H47" s="12"/>
      <c r="I47" s="12"/>
      <c r="J47" s="12"/>
      <c r="K47" s="12"/>
      <c r="L47" s="12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2"/>
      <c r="Y47" s="12"/>
      <c r="Z47" s="3"/>
      <c r="AA47" s="11"/>
      <c r="AB47" s="11"/>
      <c r="AC47" s="11"/>
      <c r="AD47" s="11"/>
      <c r="AE47" s="11"/>
      <c r="AF47" s="11"/>
      <c r="AG47" s="12"/>
      <c r="AH47" s="12"/>
      <c r="AI47" s="12"/>
      <c r="AJ47" s="12"/>
      <c r="AK47" s="12"/>
      <c r="AL47" s="12"/>
      <c r="AM47" s="3"/>
      <c r="AN47" s="3"/>
      <c r="AO47" s="3"/>
    </row>
    <row r="48" spans="1:41" x14ac:dyDescent="0.15">
      <c r="A48" s="24" t="s">
        <v>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"/>
      <c r="AN48" s="3"/>
      <c r="AO48" s="3"/>
    </row>
    <row r="49" spans="1:4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"/>
      <c r="AN49" s="3"/>
      <c r="AO49" s="3"/>
    </row>
    <row r="50" spans="1:41" x14ac:dyDescent="0.15">
      <c r="A50" s="36" t="s">
        <v>19</v>
      </c>
      <c r="B50" s="36"/>
      <c r="C50" s="36"/>
      <c r="D50" s="36"/>
      <c r="E50" s="36"/>
      <c r="F50" s="36"/>
      <c r="G50" s="37">
        <v>19500</v>
      </c>
      <c r="H50" s="37"/>
      <c r="I50" s="37"/>
      <c r="J50" s="37"/>
      <c r="K50" s="37"/>
      <c r="L50" s="3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</row>
    <row r="51" spans="1:41" x14ac:dyDescent="0.15">
      <c r="A51" s="36"/>
      <c r="B51" s="36"/>
      <c r="C51" s="36"/>
      <c r="D51" s="36"/>
      <c r="E51" s="36"/>
      <c r="F51" s="36"/>
      <c r="G51" s="37"/>
      <c r="H51" s="37"/>
      <c r="I51" s="37"/>
      <c r="J51" s="37"/>
      <c r="K51" s="37"/>
      <c r="L51" s="3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"/>
      <c r="AN51" s="3"/>
      <c r="AO51" s="3"/>
    </row>
    <row r="52" spans="1:41" x14ac:dyDescent="0.15">
      <c r="A52" s="11" t="s">
        <v>14</v>
      </c>
      <c r="B52" s="11"/>
      <c r="C52" s="11"/>
      <c r="D52" s="11"/>
      <c r="E52" s="11"/>
      <c r="F52" s="11"/>
      <c r="G52" s="12">
        <v>15552</v>
      </c>
      <c r="H52" s="12"/>
      <c r="I52" s="12"/>
      <c r="J52" s="12"/>
      <c r="K52" s="12"/>
      <c r="L52" s="12"/>
      <c r="N52" s="4"/>
      <c r="O52" s="4"/>
      <c r="P52" s="4"/>
      <c r="Q52" s="4"/>
      <c r="R52" s="4"/>
      <c r="S52" s="4"/>
      <c r="T52" s="48" t="s">
        <v>32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6"/>
      <c r="AG52" s="6"/>
      <c r="AH52" s="6"/>
      <c r="AI52" s="6"/>
      <c r="AJ52" s="4"/>
      <c r="AK52" s="4"/>
      <c r="AL52" s="4"/>
      <c r="AM52" s="3"/>
      <c r="AN52" s="3"/>
      <c r="AO52" s="3"/>
    </row>
    <row r="53" spans="1:41" ht="14.25" thickBot="1" x14ac:dyDescent="0.2">
      <c r="A53" s="11"/>
      <c r="B53" s="11"/>
      <c r="C53" s="11"/>
      <c r="D53" s="11"/>
      <c r="E53" s="11"/>
      <c r="F53" s="11"/>
      <c r="G53" s="12"/>
      <c r="H53" s="12"/>
      <c r="I53" s="12"/>
      <c r="J53" s="12"/>
      <c r="K53" s="12"/>
      <c r="L53" s="12"/>
      <c r="N53" s="4"/>
      <c r="O53" s="4"/>
      <c r="P53" s="4"/>
      <c r="Q53" s="4"/>
      <c r="R53" s="4"/>
      <c r="S53" s="4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7"/>
      <c r="AG53" s="7"/>
      <c r="AH53" s="7"/>
      <c r="AI53" s="7"/>
      <c r="AJ53" s="4"/>
      <c r="AK53" s="4"/>
      <c r="AL53" s="4"/>
      <c r="AM53" s="3"/>
      <c r="AN53" s="3"/>
      <c r="AO53" s="3"/>
    </row>
    <row r="54" spans="1:41" x14ac:dyDescent="0.15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"/>
      <c r="O54" s="2"/>
      <c r="P54" s="2"/>
      <c r="Q54" s="2"/>
      <c r="R54" s="2"/>
      <c r="S54" s="2"/>
      <c r="T54" s="26" t="s">
        <v>19</v>
      </c>
      <c r="U54" s="27"/>
      <c r="V54" s="27"/>
      <c r="W54" s="27"/>
      <c r="X54" s="27"/>
      <c r="Y54" s="27"/>
      <c r="Z54" s="27"/>
      <c r="AA54" s="28"/>
      <c r="AB54" s="32">
        <f>G56+T44+AG44</f>
        <v>449500</v>
      </c>
      <c r="AC54" s="27"/>
      <c r="AD54" s="27"/>
      <c r="AE54" s="27"/>
      <c r="AF54" s="27"/>
      <c r="AG54" s="27"/>
      <c r="AH54" s="27"/>
      <c r="AI54" s="33"/>
      <c r="AJ54" s="2"/>
      <c r="AK54" s="2"/>
      <c r="AL54" s="2"/>
      <c r="AM54" s="3"/>
      <c r="AN54" s="3"/>
      <c r="AO54" s="3"/>
    </row>
    <row r="55" spans="1:4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"/>
      <c r="O55" s="2"/>
      <c r="P55" s="2"/>
      <c r="Q55" s="2"/>
      <c r="R55" s="2"/>
      <c r="S55" s="2"/>
      <c r="T55" s="29"/>
      <c r="U55" s="30"/>
      <c r="V55" s="30"/>
      <c r="W55" s="30"/>
      <c r="X55" s="30"/>
      <c r="Y55" s="30"/>
      <c r="Z55" s="30"/>
      <c r="AA55" s="31"/>
      <c r="AB55" s="34"/>
      <c r="AC55" s="30"/>
      <c r="AD55" s="30"/>
      <c r="AE55" s="30"/>
      <c r="AF55" s="30"/>
      <c r="AG55" s="30"/>
      <c r="AH55" s="30"/>
      <c r="AI55" s="35"/>
      <c r="AJ55" s="2"/>
      <c r="AK55" s="2"/>
      <c r="AL55" s="2"/>
      <c r="AM55" s="3"/>
      <c r="AN55" s="3"/>
      <c r="AO55" s="3"/>
    </row>
    <row r="56" spans="1:41" x14ac:dyDescent="0.15">
      <c r="A56" s="36" t="s">
        <v>19</v>
      </c>
      <c r="B56" s="36"/>
      <c r="C56" s="36"/>
      <c r="D56" s="36"/>
      <c r="E56" s="36"/>
      <c r="F56" s="36"/>
      <c r="G56" s="37">
        <f>G32+G38+G44+G50</f>
        <v>310600</v>
      </c>
      <c r="H56" s="37"/>
      <c r="I56" s="37"/>
      <c r="J56" s="37"/>
      <c r="K56" s="37"/>
      <c r="L56" s="37"/>
      <c r="N56" s="4"/>
      <c r="O56" s="4"/>
      <c r="P56" s="4"/>
      <c r="Q56" s="4"/>
      <c r="R56" s="4"/>
      <c r="S56" s="4"/>
      <c r="T56" s="38" t="s">
        <v>33</v>
      </c>
      <c r="U56" s="39"/>
      <c r="V56" s="39"/>
      <c r="W56" s="39"/>
      <c r="X56" s="39"/>
      <c r="Y56" s="39"/>
      <c r="Z56" s="39"/>
      <c r="AA56" s="40"/>
      <c r="AB56" s="44">
        <f>G58+T46+AG46</f>
        <v>556700</v>
      </c>
      <c r="AC56" s="39"/>
      <c r="AD56" s="39"/>
      <c r="AE56" s="39"/>
      <c r="AF56" s="39"/>
      <c r="AG56" s="39"/>
      <c r="AH56" s="39"/>
      <c r="AI56" s="45"/>
      <c r="AJ56" s="4"/>
      <c r="AK56" s="4"/>
      <c r="AL56" s="4"/>
      <c r="AM56" s="3"/>
      <c r="AN56" s="3"/>
      <c r="AO56" s="3"/>
    </row>
    <row r="57" spans="1:41" x14ac:dyDescent="0.15">
      <c r="A57" s="36"/>
      <c r="B57" s="36"/>
      <c r="C57" s="36"/>
      <c r="D57" s="36"/>
      <c r="E57" s="36"/>
      <c r="F57" s="36"/>
      <c r="G57" s="37"/>
      <c r="H57" s="37"/>
      <c r="I57" s="37"/>
      <c r="J57" s="37"/>
      <c r="K57" s="37"/>
      <c r="L57" s="37"/>
      <c r="N57" s="4"/>
      <c r="O57" s="4"/>
      <c r="P57" s="4"/>
      <c r="Q57" s="4"/>
      <c r="R57" s="4"/>
      <c r="S57" s="4"/>
      <c r="T57" s="41"/>
      <c r="U57" s="42"/>
      <c r="V57" s="42"/>
      <c r="W57" s="42"/>
      <c r="X57" s="42"/>
      <c r="Y57" s="42"/>
      <c r="Z57" s="42"/>
      <c r="AA57" s="43"/>
      <c r="AB57" s="46"/>
      <c r="AC57" s="42"/>
      <c r="AD57" s="42"/>
      <c r="AE57" s="42"/>
      <c r="AF57" s="42"/>
      <c r="AG57" s="42"/>
      <c r="AH57" s="42"/>
      <c r="AI57" s="47"/>
      <c r="AJ57" s="4"/>
      <c r="AK57" s="4"/>
      <c r="AL57" s="4"/>
      <c r="AM57" s="3"/>
      <c r="AN57" s="3"/>
      <c r="AO57" s="3"/>
    </row>
    <row r="58" spans="1:41" x14ac:dyDescent="0.15">
      <c r="A58" s="11" t="s">
        <v>14</v>
      </c>
      <c r="B58" s="11"/>
      <c r="C58" s="11"/>
      <c r="D58" s="11"/>
      <c r="E58" s="11"/>
      <c r="F58" s="11"/>
      <c r="G58" s="12">
        <v>342300</v>
      </c>
      <c r="H58" s="12"/>
      <c r="I58" s="12"/>
      <c r="J58" s="12"/>
      <c r="K58" s="12"/>
      <c r="L58" s="12"/>
      <c r="N58" s="4"/>
      <c r="O58" s="4"/>
      <c r="P58" s="4"/>
      <c r="Q58" s="4"/>
      <c r="R58" s="4"/>
      <c r="S58" s="4"/>
      <c r="T58" s="13" t="s">
        <v>34</v>
      </c>
      <c r="U58" s="14"/>
      <c r="V58" s="14"/>
      <c r="W58" s="14"/>
      <c r="X58" s="14"/>
      <c r="Y58" s="14"/>
      <c r="Z58" s="14"/>
      <c r="AA58" s="15"/>
      <c r="AB58" s="19">
        <f>AB56-AB54</f>
        <v>107200</v>
      </c>
      <c r="AC58" s="14"/>
      <c r="AD58" s="14"/>
      <c r="AE58" s="14"/>
      <c r="AF58" s="14"/>
      <c r="AG58" s="14"/>
      <c r="AH58" s="14"/>
      <c r="AI58" s="20"/>
      <c r="AJ58" s="4"/>
      <c r="AK58" s="4"/>
      <c r="AL58" s="4"/>
      <c r="AM58" s="3"/>
      <c r="AN58" s="3"/>
      <c r="AO58" s="3"/>
    </row>
    <row r="59" spans="1:41" ht="14.25" thickBot="1" x14ac:dyDescent="0.2">
      <c r="A59" s="11"/>
      <c r="B59" s="11"/>
      <c r="C59" s="11"/>
      <c r="D59" s="11"/>
      <c r="E59" s="11"/>
      <c r="F59" s="11"/>
      <c r="G59" s="12"/>
      <c r="H59" s="12"/>
      <c r="I59" s="12"/>
      <c r="J59" s="12"/>
      <c r="K59" s="12"/>
      <c r="L59" s="12"/>
      <c r="N59" s="4"/>
      <c r="O59" s="4"/>
      <c r="P59" s="4"/>
      <c r="Q59" s="4"/>
      <c r="R59" s="4"/>
      <c r="S59" s="4"/>
      <c r="T59" s="16"/>
      <c r="U59" s="17"/>
      <c r="V59" s="17"/>
      <c r="W59" s="17"/>
      <c r="X59" s="17"/>
      <c r="Y59" s="17"/>
      <c r="Z59" s="17"/>
      <c r="AA59" s="18"/>
      <c r="AB59" s="21"/>
      <c r="AC59" s="17"/>
      <c r="AD59" s="17"/>
      <c r="AE59" s="17"/>
      <c r="AF59" s="17"/>
      <c r="AG59" s="17"/>
      <c r="AH59" s="17"/>
      <c r="AI59" s="22"/>
      <c r="AJ59" s="4"/>
      <c r="AK59" s="4"/>
      <c r="AL59" s="4"/>
      <c r="AM59" s="3"/>
      <c r="AN59" s="3"/>
      <c r="AO59" s="3"/>
    </row>
  </sheetData>
  <mergeCells count="91">
    <mergeCell ref="A58:F59"/>
    <mergeCell ref="G58:L59"/>
    <mergeCell ref="T58:AA59"/>
    <mergeCell ref="AB58:AI59"/>
    <mergeCell ref="A54:L55"/>
    <mergeCell ref="T54:AA55"/>
    <mergeCell ref="AB54:AI55"/>
    <mergeCell ref="A56:F57"/>
    <mergeCell ref="G56:L57"/>
    <mergeCell ref="T56:AA57"/>
    <mergeCell ref="AB56:AI57"/>
    <mergeCell ref="T52:AE53"/>
    <mergeCell ref="A46:F47"/>
    <mergeCell ref="G46:L47"/>
    <mergeCell ref="N46:S47"/>
    <mergeCell ref="T46:Y47"/>
    <mergeCell ref="AA46:AF47"/>
    <mergeCell ref="A48:L49"/>
    <mergeCell ref="A50:F51"/>
    <mergeCell ref="G50:L51"/>
    <mergeCell ref="A52:F53"/>
    <mergeCell ref="G52:L53"/>
    <mergeCell ref="AG46:AL47"/>
    <mergeCell ref="A42:L43"/>
    <mergeCell ref="N42:Y43"/>
    <mergeCell ref="AA42:AL43"/>
    <mergeCell ref="A44:F45"/>
    <mergeCell ref="G44:L45"/>
    <mergeCell ref="N44:S45"/>
    <mergeCell ref="T44:Y45"/>
    <mergeCell ref="AA44:AF45"/>
    <mergeCell ref="AG44:AL45"/>
    <mergeCell ref="AG40:AL41"/>
    <mergeCell ref="A36:L37"/>
    <mergeCell ref="N36:Y37"/>
    <mergeCell ref="AA36:AL37"/>
    <mergeCell ref="A38:F39"/>
    <mergeCell ref="G38:L39"/>
    <mergeCell ref="N38:S39"/>
    <mergeCell ref="T38:Y39"/>
    <mergeCell ref="AA38:AF39"/>
    <mergeCell ref="AG38:AL39"/>
    <mergeCell ref="A40:F41"/>
    <mergeCell ref="G40:L41"/>
    <mergeCell ref="N40:S41"/>
    <mergeCell ref="T40:Y41"/>
    <mergeCell ref="AA40:AF41"/>
    <mergeCell ref="AG34:AL35"/>
    <mergeCell ref="A31:L31"/>
    <mergeCell ref="N31:Y31"/>
    <mergeCell ref="AA31:AL31"/>
    <mergeCell ref="A32:F33"/>
    <mergeCell ref="G32:L33"/>
    <mergeCell ref="N32:S33"/>
    <mergeCell ref="T32:Y33"/>
    <mergeCell ref="AA32:AF33"/>
    <mergeCell ref="AG32:AL33"/>
    <mergeCell ref="A34:F35"/>
    <mergeCell ref="G34:L35"/>
    <mergeCell ref="N34:S35"/>
    <mergeCell ref="T34:Y35"/>
    <mergeCell ref="AA34:AF35"/>
    <mergeCell ref="A22:AP23"/>
    <mergeCell ref="H24:AP25"/>
    <mergeCell ref="H26:AP27"/>
    <mergeCell ref="A29:L30"/>
    <mergeCell ref="N29:Y30"/>
    <mergeCell ref="AA29:AL30"/>
    <mergeCell ref="B16:G17"/>
    <mergeCell ref="H16:M17"/>
    <mergeCell ref="N16:S17"/>
    <mergeCell ref="T16:Y17"/>
    <mergeCell ref="B18:G19"/>
    <mergeCell ref="H18:M19"/>
    <mergeCell ref="N18:S19"/>
    <mergeCell ref="T18:Y19"/>
    <mergeCell ref="B12:G13"/>
    <mergeCell ref="H12:M13"/>
    <mergeCell ref="N12:S13"/>
    <mergeCell ref="T12:Y13"/>
    <mergeCell ref="B14:G15"/>
    <mergeCell ref="H14:M15"/>
    <mergeCell ref="N14:S15"/>
    <mergeCell ref="T14:Y15"/>
    <mergeCell ref="A5:AP6"/>
    <mergeCell ref="B8:Y9"/>
    <mergeCell ref="B10:G11"/>
    <mergeCell ref="H10:M11"/>
    <mergeCell ref="N10:S11"/>
    <mergeCell ref="T10:Y11"/>
    <mergeCell ref="A7:AP7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○モデルケース１</vt:lpstr>
      <vt:lpstr>○モデルケース２</vt:lpstr>
      <vt:lpstr>○モデルケース３</vt:lpstr>
      <vt:lpstr>○モデルケース４</vt:lpstr>
      <vt:lpstr>○モデルケース５</vt:lpstr>
      <vt:lpstr>○モデルケース６</vt:lpstr>
      <vt:lpstr>○モデルケース７</vt:lpstr>
      <vt:lpstr>○モデルケース８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2018-02-09T05:30:59Z</dcterms:modified>
</cp:coreProperties>
</file>