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<sst xmlns="http://schemas.openxmlformats.org/spreadsheetml/2006/main" count="936" uniqueCount="90">
  <si>
    <t>町  名</t>
  </si>
  <si>
    <t>世帯数</t>
  </si>
  <si>
    <t>男</t>
  </si>
  <si>
    <t>女</t>
  </si>
  <si>
    <t>合  計</t>
  </si>
  <si>
    <t>一丁目</t>
  </si>
  <si>
    <t>本</t>
  </si>
  <si>
    <t>二丁目</t>
  </si>
  <si>
    <t>上</t>
  </si>
  <si>
    <t>三丁目</t>
  </si>
  <si>
    <t>宗</t>
  </si>
  <si>
    <t>町</t>
  </si>
  <si>
    <t>四丁目</t>
  </si>
  <si>
    <t>岡</t>
  </si>
  <si>
    <t>五丁目</t>
  </si>
  <si>
    <t>六丁目</t>
  </si>
  <si>
    <t>小　計</t>
  </si>
  <si>
    <t>中</t>
  </si>
  <si>
    <t>柏</t>
  </si>
  <si>
    <t>下</t>
  </si>
  <si>
    <t>幸</t>
  </si>
  <si>
    <t>住基人口</t>
  </si>
  <si>
    <t>外登人口</t>
  </si>
  <si>
    <t>館</t>
  </si>
  <si>
    <t>総合計</t>
  </si>
  <si>
    <t>前月比</t>
  </si>
  <si>
    <t>平成24年4月30日現在</t>
  </si>
  <si>
    <t>一丁目</t>
  </si>
  <si>
    <t>平成24年5月31日現在</t>
  </si>
  <si>
    <t>平成24年6月30日現在</t>
  </si>
  <si>
    <t>世帯数</t>
  </si>
  <si>
    <t>日本人</t>
  </si>
  <si>
    <t>外国人</t>
  </si>
  <si>
    <t>複数国籍</t>
  </si>
  <si>
    <t>計</t>
  </si>
  <si>
    <t>日本人住民世帯数</t>
  </si>
  <si>
    <t>外国人住民世帯数</t>
  </si>
  <si>
    <t>複数国籍世帯数</t>
  </si>
  <si>
    <t>総合計</t>
  </si>
  <si>
    <t>日本人住民</t>
  </si>
  <si>
    <t>外国人住民</t>
  </si>
  <si>
    <t>一丁目</t>
  </si>
  <si>
    <t>日本人住民人口</t>
  </si>
  <si>
    <t>外国人住民人口</t>
  </si>
  <si>
    <t>平成24年8月31日現在</t>
  </si>
  <si>
    <t>日本人住民</t>
  </si>
  <si>
    <t>外国人住民</t>
  </si>
  <si>
    <t>一丁目</t>
  </si>
  <si>
    <t>日本人住民人口</t>
  </si>
  <si>
    <t>外国人住民人口</t>
  </si>
  <si>
    <t>平成24年7月31日現在</t>
  </si>
  <si>
    <t>平成24年9月30日現在</t>
  </si>
  <si>
    <t>日本人住民</t>
  </si>
  <si>
    <t>外国人住民</t>
  </si>
  <si>
    <t>一丁目</t>
  </si>
  <si>
    <t>日本人住民人口</t>
  </si>
  <si>
    <t>外国人住民人口</t>
  </si>
  <si>
    <t>日本人住民</t>
  </si>
  <si>
    <t>外国人住民</t>
  </si>
  <si>
    <t>一丁目</t>
  </si>
  <si>
    <t>日本人住民人口</t>
  </si>
  <si>
    <t>外国人住民人口</t>
  </si>
  <si>
    <t>平成24年10月31日現在</t>
  </si>
  <si>
    <t>男</t>
  </si>
  <si>
    <t>女</t>
  </si>
  <si>
    <t>合計</t>
  </si>
  <si>
    <t>日本人住民人口</t>
  </si>
  <si>
    <t>外国人住民人口</t>
  </si>
  <si>
    <t>平成24年11月30日現在</t>
  </si>
  <si>
    <t>日本人住民</t>
  </si>
  <si>
    <t>外国人住民</t>
  </si>
  <si>
    <t>一丁目</t>
  </si>
  <si>
    <t>日本人住民人口</t>
  </si>
  <si>
    <t>外国人住民人口</t>
  </si>
  <si>
    <t>平成24年12月31日現在</t>
  </si>
  <si>
    <t>日本人住民</t>
  </si>
  <si>
    <t>外国人住民</t>
  </si>
  <si>
    <t>一丁目</t>
  </si>
  <si>
    <t>日本人住民人口</t>
  </si>
  <si>
    <t>外国人住民人口</t>
  </si>
  <si>
    <t>平成25年1月31日現在</t>
  </si>
  <si>
    <t>日本人住民</t>
  </si>
  <si>
    <t>外国人住民</t>
  </si>
  <si>
    <t>一丁目</t>
  </si>
  <si>
    <t>日本人住民人口</t>
  </si>
  <si>
    <t>外国人住民人口</t>
  </si>
  <si>
    <t>平成25年2月28日現在</t>
  </si>
  <si>
    <t>日本人住民人口</t>
  </si>
  <si>
    <t>外国人住民人口</t>
  </si>
  <si>
    <t>平成25年3月31日現在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</si>
</sst>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"/>
    <numFmt numFmtId="178" formatCode="#,##0;&quot;△ &quot;#,##0"/>
    <numFmt numFmtId="179" formatCode="#,##0_ ;[Red]\-#,##0\ "/>
    <numFmt numFmtId="180" formatCode="0_ ;[Red]\-0\ "/>
    <numFmt numFmtId="181" formatCode="#,##0_ "/>
    <numFmt numFmtId="182" formatCode="#,##0_);\(#,##0\)"/>
    <numFmt numFmtId="183" formatCode="0;&quot;△ &quot;0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vertical="center"/>
    </xf>
    <xf numFmtId="178" fontId="4" fillId="33" borderId="19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vertical="center"/>
    </xf>
    <xf numFmtId="178" fontId="4" fillId="33" borderId="23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178" fontId="1" fillId="33" borderId="12" xfId="0" applyNumberFormat="1" applyFont="1" applyFill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8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33" borderId="24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6" width="10.125" style="0" customWidth="1"/>
    <col min="8" max="8" width="3.625" style="0" customWidth="1"/>
    <col min="9" max="13" width="10.125" style="0" customWidth="1"/>
  </cols>
  <sheetData>
    <row r="1" spans="1:14" ht="21" customHeight="1">
      <c r="A1" s="1" t="s">
        <v>0</v>
      </c>
      <c r="B1" s="2"/>
      <c r="C1" s="3" t="s">
        <v>1</v>
      </c>
      <c r="D1" s="4" t="s">
        <v>2</v>
      </c>
      <c r="E1" s="3" t="s">
        <v>3</v>
      </c>
      <c r="F1" s="5" t="s">
        <v>4</v>
      </c>
      <c r="G1" s="6"/>
      <c r="H1" s="1" t="s">
        <v>0</v>
      </c>
      <c r="I1" s="2"/>
      <c r="J1" s="3" t="s">
        <v>1</v>
      </c>
      <c r="K1" s="4" t="s">
        <v>2</v>
      </c>
      <c r="L1" s="3" t="s">
        <v>3</v>
      </c>
      <c r="M1" s="5" t="s">
        <v>4</v>
      </c>
      <c r="N1" s="7"/>
    </row>
    <row r="2" spans="1:14" ht="21" customHeight="1">
      <c r="A2" s="8"/>
      <c r="B2" s="9" t="s">
        <v>5</v>
      </c>
      <c r="C2" s="10">
        <v>564</v>
      </c>
      <c r="D2" s="10">
        <v>681</v>
      </c>
      <c r="E2" s="10">
        <v>676</v>
      </c>
      <c r="F2" s="11">
        <v>1357</v>
      </c>
      <c r="G2" s="6"/>
      <c r="H2" s="8"/>
      <c r="I2" s="12" t="s">
        <v>5</v>
      </c>
      <c r="J2" s="10">
        <v>667</v>
      </c>
      <c r="K2" s="10">
        <v>824</v>
      </c>
      <c r="L2" s="10">
        <v>813</v>
      </c>
      <c r="M2" s="11">
        <v>1637</v>
      </c>
      <c r="N2" s="7"/>
    </row>
    <row r="3" spans="1:14" ht="21" customHeight="1">
      <c r="A3" s="13" t="s">
        <v>6</v>
      </c>
      <c r="B3" s="14" t="s">
        <v>7</v>
      </c>
      <c r="C3" s="15">
        <v>917</v>
      </c>
      <c r="D3" s="15">
        <v>1071</v>
      </c>
      <c r="E3" s="15">
        <v>1091</v>
      </c>
      <c r="F3" s="16">
        <v>2162</v>
      </c>
      <c r="G3" s="6"/>
      <c r="H3" s="13" t="s">
        <v>8</v>
      </c>
      <c r="I3" s="17" t="s">
        <v>7</v>
      </c>
      <c r="J3" s="15">
        <v>396</v>
      </c>
      <c r="K3" s="15">
        <v>537</v>
      </c>
      <c r="L3" s="15">
        <v>474</v>
      </c>
      <c r="M3" s="16">
        <v>1011</v>
      </c>
      <c r="N3" s="7"/>
    </row>
    <row r="4" spans="1:14" ht="21" customHeight="1">
      <c r="A4" s="13"/>
      <c r="B4" s="14" t="s">
        <v>9</v>
      </c>
      <c r="C4" s="15">
        <v>877</v>
      </c>
      <c r="D4" s="15">
        <v>981</v>
      </c>
      <c r="E4" s="15">
        <v>1031</v>
      </c>
      <c r="F4" s="16">
        <v>2012</v>
      </c>
      <c r="G4" s="6"/>
      <c r="H4" s="13" t="s">
        <v>10</v>
      </c>
      <c r="I4" s="17" t="s">
        <v>9</v>
      </c>
      <c r="J4" s="15">
        <v>429</v>
      </c>
      <c r="K4" s="15">
        <v>553</v>
      </c>
      <c r="L4" s="15">
        <v>455</v>
      </c>
      <c r="M4" s="16">
        <v>1008</v>
      </c>
      <c r="N4" s="7"/>
    </row>
    <row r="5" spans="1:14" ht="21" customHeight="1">
      <c r="A5" s="13" t="s">
        <v>11</v>
      </c>
      <c r="B5" s="14" t="s">
        <v>12</v>
      </c>
      <c r="C5" s="15">
        <v>1122</v>
      </c>
      <c r="D5" s="15">
        <v>1252</v>
      </c>
      <c r="E5" s="15">
        <v>1254</v>
      </c>
      <c r="F5" s="16">
        <v>2506</v>
      </c>
      <c r="G5" s="6"/>
      <c r="H5" s="13" t="s">
        <v>13</v>
      </c>
      <c r="I5" s="17" t="s">
        <v>12</v>
      </c>
      <c r="J5" s="15">
        <v>1255</v>
      </c>
      <c r="K5" s="15">
        <v>1566</v>
      </c>
      <c r="L5" s="15">
        <v>1515</v>
      </c>
      <c r="M5" s="16">
        <v>3081</v>
      </c>
      <c r="N5" s="7"/>
    </row>
    <row r="6" spans="1:14" ht="21" customHeight="1">
      <c r="A6" s="13"/>
      <c r="B6" s="14" t="s">
        <v>14</v>
      </c>
      <c r="C6" s="15">
        <v>1937</v>
      </c>
      <c r="D6" s="15">
        <v>1913</v>
      </c>
      <c r="E6" s="15">
        <v>2021</v>
      </c>
      <c r="F6" s="16">
        <v>3934</v>
      </c>
      <c r="G6" s="6"/>
      <c r="H6" s="13"/>
      <c r="I6" s="17" t="s">
        <v>14</v>
      </c>
      <c r="J6" s="22">
        <v>593</v>
      </c>
      <c r="K6" s="22">
        <v>784</v>
      </c>
      <c r="L6" s="22">
        <v>748</v>
      </c>
      <c r="M6" s="16">
        <v>1532</v>
      </c>
      <c r="N6" s="7"/>
    </row>
    <row r="7" spans="1:14" ht="21" customHeight="1">
      <c r="A7" s="13"/>
      <c r="B7" s="14" t="s">
        <v>15</v>
      </c>
      <c r="C7" s="22">
        <v>1683</v>
      </c>
      <c r="D7" s="22">
        <v>1617</v>
      </c>
      <c r="E7" s="22">
        <v>1544</v>
      </c>
      <c r="F7" s="16">
        <v>3161</v>
      </c>
      <c r="G7" s="6"/>
      <c r="H7" s="18"/>
      <c r="I7" s="19" t="s">
        <v>16</v>
      </c>
      <c r="J7" s="20">
        <v>3340</v>
      </c>
      <c r="K7" s="20">
        <v>4264</v>
      </c>
      <c r="L7" s="20">
        <v>4005</v>
      </c>
      <c r="M7" s="20">
        <v>8269</v>
      </c>
      <c r="N7" s="7"/>
    </row>
    <row r="8" spans="1:14" ht="21" customHeight="1">
      <c r="A8" s="18"/>
      <c r="B8" s="19" t="s">
        <v>16</v>
      </c>
      <c r="C8" s="20">
        <v>7100</v>
      </c>
      <c r="D8" s="20">
        <v>7515</v>
      </c>
      <c r="E8" s="20">
        <v>7617</v>
      </c>
      <c r="F8" s="20">
        <v>15132</v>
      </c>
      <c r="G8" s="6"/>
      <c r="H8" s="13"/>
      <c r="I8" s="12" t="s">
        <v>5</v>
      </c>
      <c r="J8" s="10">
        <v>1052</v>
      </c>
      <c r="K8" s="10">
        <v>1242</v>
      </c>
      <c r="L8" s="10">
        <v>1169</v>
      </c>
      <c r="M8" s="11">
        <v>2411</v>
      </c>
      <c r="N8" s="7"/>
    </row>
    <row r="9" spans="1:14" ht="21" customHeight="1">
      <c r="A9" s="8"/>
      <c r="B9" s="9" t="s">
        <v>5</v>
      </c>
      <c r="C9" s="10">
        <v>1522</v>
      </c>
      <c r="D9" s="10">
        <v>1827</v>
      </c>
      <c r="E9" s="10">
        <v>1810</v>
      </c>
      <c r="F9" s="11">
        <v>3637</v>
      </c>
      <c r="G9" s="6"/>
      <c r="H9" s="13" t="s">
        <v>17</v>
      </c>
      <c r="I9" s="17" t="s">
        <v>7</v>
      </c>
      <c r="J9" s="15">
        <v>1152</v>
      </c>
      <c r="K9" s="15">
        <v>1409</v>
      </c>
      <c r="L9" s="15">
        <v>1364</v>
      </c>
      <c r="M9" s="16">
        <v>2773</v>
      </c>
      <c r="N9" s="7"/>
    </row>
    <row r="10" spans="1:14" ht="21" customHeight="1">
      <c r="A10" s="13" t="s">
        <v>18</v>
      </c>
      <c r="B10" s="14" t="s">
        <v>7</v>
      </c>
      <c r="C10" s="15">
        <v>622</v>
      </c>
      <c r="D10" s="15">
        <v>731</v>
      </c>
      <c r="E10" s="15">
        <v>741</v>
      </c>
      <c r="F10" s="16">
        <v>1472</v>
      </c>
      <c r="G10" s="6"/>
      <c r="H10" s="13" t="s">
        <v>10</v>
      </c>
      <c r="I10" s="17" t="s">
        <v>9</v>
      </c>
      <c r="J10" s="15">
        <v>819</v>
      </c>
      <c r="K10" s="15">
        <v>1026</v>
      </c>
      <c r="L10" s="15">
        <v>1029</v>
      </c>
      <c r="M10" s="16">
        <v>2055</v>
      </c>
      <c r="N10" s="7"/>
    </row>
    <row r="11" spans="1:14" ht="21" customHeight="1">
      <c r="A11" s="13"/>
      <c r="B11" s="14" t="s">
        <v>9</v>
      </c>
      <c r="C11" s="15">
        <v>619</v>
      </c>
      <c r="D11" s="15">
        <v>703</v>
      </c>
      <c r="E11" s="15">
        <v>705</v>
      </c>
      <c r="F11" s="16">
        <v>1408</v>
      </c>
      <c r="G11" s="6"/>
      <c r="H11" s="13" t="s">
        <v>13</v>
      </c>
      <c r="I11" s="17" t="s">
        <v>12</v>
      </c>
      <c r="J11" s="15">
        <v>747</v>
      </c>
      <c r="K11" s="15">
        <v>950</v>
      </c>
      <c r="L11" s="15">
        <v>943</v>
      </c>
      <c r="M11" s="16">
        <v>1893</v>
      </c>
      <c r="N11" s="7"/>
    </row>
    <row r="12" spans="1:14" ht="21" customHeight="1">
      <c r="A12" s="13" t="s">
        <v>11</v>
      </c>
      <c r="B12" s="14" t="s">
        <v>12</v>
      </c>
      <c r="C12" s="15">
        <v>727</v>
      </c>
      <c r="D12" s="15">
        <v>797</v>
      </c>
      <c r="E12" s="15">
        <v>766</v>
      </c>
      <c r="F12" s="16">
        <v>1563</v>
      </c>
      <c r="G12" s="6"/>
      <c r="H12" s="13"/>
      <c r="I12" s="21" t="s">
        <v>14</v>
      </c>
      <c r="J12" s="22">
        <v>738</v>
      </c>
      <c r="K12" s="22">
        <v>864</v>
      </c>
      <c r="L12" s="22">
        <v>771</v>
      </c>
      <c r="M12" s="23">
        <v>1635</v>
      </c>
      <c r="N12" s="7"/>
    </row>
    <row r="13" spans="1:14" ht="21" customHeight="1">
      <c r="A13" s="13"/>
      <c r="B13" s="14" t="s">
        <v>14</v>
      </c>
      <c r="C13" s="15">
        <v>929</v>
      </c>
      <c r="D13" s="15">
        <v>1026</v>
      </c>
      <c r="E13" s="15">
        <v>954</v>
      </c>
      <c r="F13" s="16">
        <v>1980</v>
      </c>
      <c r="G13" s="6"/>
      <c r="H13" s="18"/>
      <c r="I13" s="19" t="s">
        <v>16</v>
      </c>
      <c r="J13" s="20">
        <v>4508</v>
      </c>
      <c r="K13" s="20">
        <v>5491</v>
      </c>
      <c r="L13" s="20">
        <v>5276</v>
      </c>
      <c r="M13" s="20">
        <v>10767</v>
      </c>
      <c r="N13" s="7"/>
    </row>
    <row r="14" spans="1:14" ht="21" customHeight="1">
      <c r="A14" s="13"/>
      <c r="B14" s="14" t="s">
        <v>15</v>
      </c>
      <c r="C14" s="22">
        <v>1096</v>
      </c>
      <c r="D14" s="22">
        <v>1223</v>
      </c>
      <c r="E14" s="22">
        <v>1175</v>
      </c>
      <c r="F14" s="16">
        <v>2398</v>
      </c>
      <c r="G14" s="6"/>
      <c r="H14" s="13"/>
      <c r="I14" s="12" t="s">
        <v>5</v>
      </c>
      <c r="J14" s="10">
        <v>333</v>
      </c>
      <c r="K14" s="10">
        <v>428</v>
      </c>
      <c r="L14" s="10">
        <v>404</v>
      </c>
      <c r="M14" s="11">
        <v>832</v>
      </c>
      <c r="N14" s="7"/>
    </row>
    <row r="15" spans="1:14" ht="21" customHeight="1">
      <c r="A15" s="18"/>
      <c r="B15" s="19" t="s">
        <v>16</v>
      </c>
      <c r="C15" s="20">
        <v>5515</v>
      </c>
      <c r="D15" s="20">
        <v>6307</v>
      </c>
      <c r="E15" s="20">
        <v>6151</v>
      </c>
      <c r="F15" s="20">
        <v>12458</v>
      </c>
      <c r="G15" s="6"/>
      <c r="H15" s="13" t="s">
        <v>19</v>
      </c>
      <c r="I15" s="17" t="s">
        <v>7</v>
      </c>
      <c r="J15" s="15">
        <v>740</v>
      </c>
      <c r="K15" s="15">
        <v>942</v>
      </c>
      <c r="L15" s="15">
        <v>902</v>
      </c>
      <c r="M15" s="16">
        <v>1844</v>
      </c>
      <c r="N15" s="7"/>
    </row>
    <row r="16" spans="1:14" ht="21" customHeight="1">
      <c r="A16" s="8"/>
      <c r="B16" s="9" t="s">
        <v>5</v>
      </c>
      <c r="C16" s="10">
        <v>1574</v>
      </c>
      <c r="D16" s="10">
        <v>1694</v>
      </c>
      <c r="E16" s="10">
        <v>1664</v>
      </c>
      <c r="F16" s="11">
        <v>3358</v>
      </c>
      <c r="G16" s="6"/>
      <c r="H16" s="13" t="s">
        <v>10</v>
      </c>
      <c r="I16" s="17" t="s">
        <v>9</v>
      </c>
      <c r="J16" s="15">
        <v>367</v>
      </c>
      <c r="K16" s="15">
        <v>448</v>
      </c>
      <c r="L16" s="15">
        <v>438</v>
      </c>
      <c r="M16" s="16">
        <v>886</v>
      </c>
      <c r="N16" s="7"/>
    </row>
    <row r="17" spans="1:14" ht="21" customHeight="1">
      <c r="A17" s="13" t="s">
        <v>20</v>
      </c>
      <c r="B17" s="14" t="s">
        <v>7</v>
      </c>
      <c r="C17" s="15">
        <v>424</v>
      </c>
      <c r="D17" s="15">
        <v>490</v>
      </c>
      <c r="E17" s="15">
        <v>496</v>
      </c>
      <c r="F17" s="16">
        <v>986</v>
      </c>
      <c r="G17" s="6"/>
      <c r="H17" s="13" t="s">
        <v>13</v>
      </c>
      <c r="I17" s="21" t="s">
        <v>12</v>
      </c>
      <c r="J17" s="22">
        <v>649</v>
      </c>
      <c r="K17" s="22">
        <v>848</v>
      </c>
      <c r="L17" s="22">
        <v>834</v>
      </c>
      <c r="M17" s="23">
        <v>1682</v>
      </c>
      <c r="N17" s="7"/>
    </row>
    <row r="18" spans="1:14" ht="21" customHeight="1">
      <c r="A18" s="13"/>
      <c r="B18" s="14" t="s">
        <v>9</v>
      </c>
      <c r="C18" s="15">
        <v>1361</v>
      </c>
      <c r="D18" s="15">
        <v>1803</v>
      </c>
      <c r="E18" s="15">
        <v>1823</v>
      </c>
      <c r="F18" s="16">
        <v>3626</v>
      </c>
      <c r="G18" s="6"/>
      <c r="H18" s="18"/>
      <c r="I18" s="19" t="s">
        <v>16</v>
      </c>
      <c r="J18" s="20">
        <v>2089</v>
      </c>
      <c r="K18" s="20">
        <v>2666</v>
      </c>
      <c r="L18" s="20">
        <v>2578</v>
      </c>
      <c r="M18" s="20">
        <v>5244</v>
      </c>
      <c r="N18" s="7"/>
    </row>
    <row r="19" spans="1:14" ht="21" customHeight="1">
      <c r="A19" s="13" t="s">
        <v>11</v>
      </c>
      <c r="B19" s="14" t="s">
        <v>12</v>
      </c>
      <c r="C19" s="22">
        <v>1129</v>
      </c>
      <c r="D19" s="22">
        <v>1302</v>
      </c>
      <c r="E19" s="22">
        <v>1290</v>
      </c>
      <c r="F19" s="16">
        <v>2592</v>
      </c>
      <c r="G19" s="6"/>
      <c r="H19" s="6"/>
      <c r="I19" s="6"/>
      <c r="J19" s="24"/>
      <c r="K19" s="24"/>
      <c r="L19" s="24"/>
      <c r="M19" s="24"/>
      <c r="N19" s="7"/>
    </row>
    <row r="20" spans="1:14" ht="21" customHeight="1">
      <c r="A20" s="18"/>
      <c r="B20" s="19" t="s">
        <v>16</v>
      </c>
      <c r="C20" s="20">
        <v>4488</v>
      </c>
      <c r="D20" s="20">
        <v>5289</v>
      </c>
      <c r="E20" s="20">
        <v>5273</v>
      </c>
      <c r="F20" s="20">
        <v>10562</v>
      </c>
      <c r="G20" s="6"/>
      <c r="H20" s="25" t="s">
        <v>21</v>
      </c>
      <c r="I20" s="25"/>
      <c r="J20" s="26">
        <v>30391</v>
      </c>
      <c r="K20" s="26">
        <v>35490</v>
      </c>
      <c r="L20" s="26">
        <v>35171</v>
      </c>
      <c r="M20" s="26">
        <v>70661</v>
      </c>
      <c r="N20" s="7"/>
    </row>
    <row r="21" spans="1:14" ht="21" customHeight="1">
      <c r="A21" s="8"/>
      <c r="B21" s="9" t="s">
        <v>5</v>
      </c>
      <c r="C21" s="10">
        <v>1085</v>
      </c>
      <c r="D21" s="10">
        <v>1240</v>
      </c>
      <c r="E21" s="10">
        <v>1328</v>
      </c>
      <c r="F21" s="11">
        <v>2568</v>
      </c>
      <c r="G21" s="6"/>
      <c r="H21" s="25" t="s">
        <v>22</v>
      </c>
      <c r="I21" s="25"/>
      <c r="J21" s="27">
        <v>945</v>
      </c>
      <c r="K21" s="27">
        <v>536</v>
      </c>
      <c r="L21" s="27">
        <v>662</v>
      </c>
      <c r="M21" s="26">
        <v>1198</v>
      </c>
      <c r="N21" s="7"/>
    </row>
    <row r="22" spans="1:14" ht="21" customHeight="1">
      <c r="A22" s="13" t="s">
        <v>23</v>
      </c>
      <c r="B22" s="14" t="s">
        <v>7</v>
      </c>
      <c r="C22" s="15">
        <v>2266</v>
      </c>
      <c r="D22" s="22">
        <v>2718</v>
      </c>
      <c r="E22" s="22">
        <v>2943</v>
      </c>
      <c r="F22" s="16">
        <v>5661</v>
      </c>
      <c r="G22" s="6"/>
      <c r="H22" s="25" t="s">
        <v>24</v>
      </c>
      <c r="I22" s="25"/>
      <c r="J22" s="26">
        <v>31336</v>
      </c>
      <c r="K22" s="26">
        <v>36026</v>
      </c>
      <c r="L22" s="26">
        <v>35833</v>
      </c>
      <c r="M22" s="26">
        <v>71859</v>
      </c>
      <c r="N22" s="7"/>
    </row>
    <row r="23" spans="1:14" ht="21" customHeight="1">
      <c r="A23" s="18"/>
      <c r="B23" s="19" t="s">
        <v>16</v>
      </c>
      <c r="C23" s="20">
        <v>3351</v>
      </c>
      <c r="D23" s="20">
        <v>3958</v>
      </c>
      <c r="E23" s="20">
        <v>4271</v>
      </c>
      <c r="F23" s="20">
        <v>8229</v>
      </c>
      <c r="G23" s="6"/>
      <c r="H23" s="25" t="s">
        <v>25</v>
      </c>
      <c r="I23" s="25"/>
      <c r="J23" s="27">
        <v>153</v>
      </c>
      <c r="K23" s="27">
        <v>87</v>
      </c>
      <c r="L23" s="27">
        <v>136</v>
      </c>
      <c r="M23" s="27">
        <v>223</v>
      </c>
      <c r="N23" s="7"/>
    </row>
    <row r="24" spans="1:14" ht="17.25">
      <c r="A24" s="7"/>
      <c r="B24" s="7"/>
      <c r="C24" s="7"/>
      <c r="D24" s="7"/>
      <c r="E24" s="7"/>
      <c r="F24" s="7"/>
      <c r="G24" s="7"/>
      <c r="H24" s="7"/>
      <c r="I24" s="7"/>
      <c r="J24" s="7"/>
      <c r="K24" s="28" t="s">
        <v>26</v>
      </c>
      <c r="L24" s="29"/>
      <c r="M24" s="29"/>
      <c r="N24" s="7"/>
    </row>
    <row r="25" spans="1:14" ht="17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47" ht="69.75" customHeight="1"/>
  </sheetData>
  <sheetProtection/>
  <printOptions horizontalCentered="1" verticalCentered="1"/>
  <pageMargins left="0.7874015748031497" right="0.7874015748031497" top="0.984251968503937" bottom="0.77" header="0.512" footer="0.512"/>
  <pageSetup horizontalDpi="300" verticalDpi="300" orientation="landscape" paperSize="9" r:id="rId1"/>
  <headerFooter alignWithMargins="0">
    <oddHeader>&amp;C&amp;"HG丸ｺﾞｼｯｸM-PRO,ﾒﾃﾞｨｳﾑ"&amp;20志木市町丁別世帯・人口表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G14" sqref="G14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75</v>
      </c>
      <c r="H1" s="63"/>
      <c r="I1" s="58"/>
      <c r="J1" s="57" t="s">
        <v>76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560</v>
      </c>
      <c r="D3" s="10">
        <v>7</v>
      </c>
      <c r="E3" s="10">
        <v>9</v>
      </c>
      <c r="F3" s="34">
        <v>576</v>
      </c>
      <c r="G3" s="35">
        <v>689</v>
      </c>
      <c r="H3" s="10">
        <v>673</v>
      </c>
      <c r="I3" s="10">
        <v>1362</v>
      </c>
      <c r="J3" s="10">
        <v>6</v>
      </c>
      <c r="K3" s="10">
        <v>12</v>
      </c>
      <c r="L3" s="36">
        <v>18</v>
      </c>
      <c r="M3" s="11">
        <v>1380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914</v>
      </c>
      <c r="D4" s="15">
        <v>23</v>
      </c>
      <c r="E4" s="15">
        <v>7</v>
      </c>
      <c r="F4" s="37">
        <v>944</v>
      </c>
      <c r="G4" s="38">
        <v>1064</v>
      </c>
      <c r="H4" s="15">
        <v>1087</v>
      </c>
      <c r="I4" s="15">
        <v>2151</v>
      </c>
      <c r="J4" s="15">
        <v>9</v>
      </c>
      <c r="K4" s="15">
        <v>22</v>
      </c>
      <c r="L4" s="39">
        <v>31</v>
      </c>
      <c r="M4" s="16">
        <v>2182</v>
      </c>
      <c r="N4" s="6"/>
      <c r="U4" s="7"/>
    </row>
    <row r="5" spans="1:21" ht="21" customHeight="1">
      <c r="A5" s="13"/>
      <c r="B5" s="14" t="s">
        <v>9</v>
      </c>
      <c r="C5" s="15">
        <v>875</v>
      </c>
      <c r="D5" s="15">
        <v>11</v>
      </c>
      <c r="E5" s="15">
        <v>8</v>
      </c>
      <c r="F5" s="37">
        <v>894</v>
      </c>
      <c r="G5" s="38">
        <v>979</v>
      </c>
      <c r="H5" s="15">
        <v>1028</v>
      </c>
      <c r="I5" s="15">
        <v>2007</v>
      </c>
      <c r="J5" s="15">
        <v>9</v>
      </c>
      <c r="K5" s="15">
        <v>12</v>
      </c>
      <c r="L5" s="39">
        <v>21</v>
      </c>
      <c r="M5" s="16">
        <v>2028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1125</v>
      </c>
      <c r="D6" s="15">
        <v>44</v>
      </c>
      <c r="E6" s="15">
        <v>5</v>
      </c>
      <c r="F6" s="37">
        <v>1174</v>
      </c>
      <c r="G6" s="38">
        <v>1252</v>
      </c>
      <c r="H6" s="15">
        <v>1253</v>
      </c>
      <c r="I6" s="15">
        <v>2505</v>
      </c>
      <c r="J6" s="15">
        <v>29</v>
      </c>
      <c r="K6" s="15">
        <v>35</v>
      </c>
      <c r="L6" s="39">
        <v>64</v>
      </c>
      <c r="M6" s="16">
        <v>2569</v>
      </c>
      <c r="N6" s="6"/>
      <c r="U6" s="7"/>
    </row>
    <row r="7" spans="1:21" ht="21" customHeight="1">
      <c r="A7" s="13"/>
      <c r="B7" s="14" t="s">
        <v>14</v>
      </c>
      <c r="C7" s="15">
        <v>1930</v>
      </c>
      <c r="D7" s="15">
        <v>104</v>
      </c>
      <c r="E7" s="15">
        <v>21</v>
      </c>
      <c r="F7" s="37">
        <v>2055</v>
      </c>
      <c r="G7" s="38">
        <v>1921</v>
      </c>
      <c r="H7" s="15">
        <v>2046</v>
      </c>
      <c r="I7" s="15">
        <v>3967</v>
      </c>
      <c r="J7" s="15">
        <v>80</v>
      </c>
      <c r="K7" s="15">
        <v>78</v>
      </c>
      <c r="L7" s="39">
        <v>158</v>
      </c>
      <c r="M7" s="16">
        <v>4125</v>
      </c>
      <c r="N7" s="6"/>
      <c r="U7" s="7"/>
    </row>
    <row r="8" spans="1:21" ht="21" customHeight="1">
      <c r="A8" s="13"/>
      <c r="B8" s="14" t="s">
        <v>15</v>
      </c>
      <c r="C8" s="22">
        <v>1652</v>
      </c>
      <c r="D8" s="22">
        <v>74</v>
      </c>
      <c r="E8" s="22">
        <v>12</v>
      </c>
      <c r="F8" s="40">
        <v>1738</v>
      </c>
      <c r="G8" s="41">
        <v>1588</v>
      </c>
      <c r="H8" s="22">
        <v>1530</v>
      </c>
      <c r="I8" s="22">
        <v>3118</v>
      </c>
      <c r="J8" s="22">
        <v>55</v>
      </c>
      <c r="K8" s="22">
        <v>63</v>
      </c>
      <c r="L8" s="42">
        <v>118</v>
      </c>
      <c r="M8" s="23">
        <v>3236</v>
      </c>
      <c r="N8" s="6"/>
      <c r="U8" s="7"/>
    </row>
    <row r="9" spans="1:21" ht="21" customHeight="1">
      <c r="A9" s="18"/>
      <c r="B9" s="19" t="s">
        <v>16</v>
      </c>
      <c r="C9" s="20">
        <v>7056</v>
      </c>
      <c r="D9" s="20">
        <v>263</v>
      </c>
      <c r="E9" s="20">
        <v>62</v>
      </c>
      <c r="F9" s="43">
        <v>7381</v>
      </c>
      <c r="G9" s="44">
        <v>7493</v>
      </c>
      <c r="H9" s="20">
        <v>7617</v>
      </c>
      <c r="I9" s="11">
        <v>15110</v>
      </c>
      <c r="J9" s="11">
        <v>188</v>
      </c>
      <c r="K9" s="11">
        <v>222</v>
      </c>
      <c r="L9" s="11">
        <v>410</v>
      </c>
      <c r="M9" s="11">
        <v>15520</v>
      </c>
      <c r="N9" s="6"/>
      <c r="U9" s="7"/>
    </row>
    <row r="10" spans="1:21" ht="21" customHeight="1">
      <c r="A10" s="8"/>
      <c r="B10" s="9" t="s">
        <v>5</v>
      </c>
      <c r="C10" s="10">
        <v>1560</v>
      </c>
      <c r="D10" s="10">
        <v>18</v>
      </c>
      <c r="E10" s="10">
        <v>16</v>
      </c>
      <c r="F10" s="34">
        <v>1594</v>
      </c>
      <c r="G10" s="35">
        <v>1895</v>
      </c>
      <c r="H10" s="10">
        <v>1872</v>
      </c>
      <c r="I10" s="10">
        <v>3767</v>
      </c>
      <c r="J10" s="10">
        <v>21</v>
      </c>
      <c r="K10" s="10">
        <v>40</v>
      </c>
      <c r="L10" s="36">
        <v>61</v>
      </c>
      <c r="M10" s="11">
        <v>3828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619</v>
      </c>
      <c r="D11" s="15">
        <v>1</v>
      </c>
      <c r="E11" s="15">
        <v>1</v>
      </c>
      <c r="F11" s="37">
        <v>621</v>
      </c>
      <c r="G11" s="38">
        <v>724</v>
      </c>
      <c r="H11" s="15">
        <v>740</v>
      </c>
      <c r="I11" s="15">
        <v>1464</v>
      </c>
      <c r="J11" s="15">
        <v>1</v>
      </c>
      <c r="K11" s="15">
        <v>2</v>
      </c>
      <c r="L11" s="39">
        <v>3</v>
      </c>
      <c r="M11" s="16">
        <v>1467</v>
      </c>
      <c r="N11" s="6"/>
      <c r="U11" s="7"/>
    </row>
    <row r="12" spans="1:21" ht="21" customHeight="1">
      <c r="A12" s="13"/>
      <c r="B12" s="14" t="s">
        <v>9</v>
      </c>
      <c r="C12" s="15">
        <v>633</v>
      </c>
      <c r="D12" s="15">
        <v>4</v>
      </c>
      <c r="E12" s="15">
        <v>4</v>
      </c>
      <c r="F12" s="37">
        <v>641</v>
      </c>
      <c r="G12" s="38">
        <v>718</v>
      </c>
      <c r="H12" s="15">
        <v>729</v>
      </c>
      <c r="I12" s="15">
        <v>1447</v>
      </c>
      <c r="J12" s="15">
        <v>8</v>
      </c>
      <c r="K12" s="15">
        <v>4</v>
      </c>
      <c r="L12" s="39">
        <v>12</v>
      </c>
      <c r="M12" s="16">
        <v>1459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717</v>
      </c>
      <c r="D13" s="15">
        <v>35</v>
      </c>
      <c r="E13" s="15">
        <v>12</v>
      </c>
      <c r="F13" s="37">
        <v>764</v>
      </c>
      <c r="G13" s="38">
        <v>799</v>
      </c>
      <c r="H13" s="15">
        <v>768</v>
      </c>
      <c r="I13" s="15">
        <v>1567</v>
      </c>
      <c r="J13" s="15">
        <v>24</v>
      </c>
      <c r="K13" s="15">
        <v>29</v>
      </c>
      <c r="L13" s="39">
        <v>53</v>
      </c>
      <c r="M13" s="16">
        <v>1620</v>
      </c>
      <c r="N13" s="6"/>
      <c r="U13" s="7"/>
    </row>
    <row r="14" spans="1:21" ht="21" customHeight="1">
      <c r="A14" s="13"/>
      <c r="B14" s="14" t="s">
        <v>14</v>
      </c>
      <c r="C14" s="15">
        <v>924</v>
      </c>
      <c r="D14" s="15">
        <v>22</v>
      </c>
      <c r="E14" s="15">
        <v>7</v>
      </c>
      <c r="F14" s="37">
        <v>953</v>
      </c>
      <c r="G14" s="38">
        <v>1017</v>
      </c>
      <c r="H14" s="15">
        <v>972</v>
      </c>
      <c r="I14" s="15">
        <v>1989</v>
      </c>
      <c r="J14" s="15">
        <v>21</v>
      </c>
      <c r="K14" s="15">
        <v>18</v>
      </c>
      <c r="L14" s="39">
        <v>39</v>
      </c>
      <c r="M14" s="16">
        <v>2028</v>
      </c>
      <c r="N14" s="6"/>
      <c r="U14" s="7"/>
    </row>
    <row r="15" spans="1:21" ht="21" customHeight="1">
      <c r="A15" s="13"/>
      <c r="B15" s="14" t="s">
        <v>15</v>
      </c>
      <c r="C15" s="22">
        <v>1085</v>
      </c>
      <c r="D15" s="22">
        <v>17</v>
      </c>
      <c r="E15" s="22">
        <v>12</v>
      </c>
      <c r="F15" s="40">
        <v>1114</v>
      </c>
      <c r="G15" s="41">
        <v>1221</v>
      </c>
      <c r="H15" s="22">
        <v>1166</v>
      </c>
      <c r="I15" s="22">
        <v>2387</v>
      </c>
      <c r="J15" s="22">
        <v>18</v>
      </c>
      <c r="K15" s="22">
        <v>20</v>
      </c>
      <c r="L15" s="42">
        <v>38</v>
      </c>
      <c r="M15" s="23">
        <v>2425</v>
      </c>
      <c r="N15" s="6"/>
      <c r="U15" s="7"/>
    </row>
    <row r="16" spans="1:21" ht="21" customHeight="1">
      <c r="A16" s="18"/>
      <c r="B16" s="19" t="s">
        <v>16</v>
      </c>
      <c r="C16" s="20">
        <v>5538</v>
      </c>
      <c r="D16" s="20">
        <v>97</v>
      </c>
      <c r="E16" s="20">
        <v>52</v>
      </c>
      <c r="F16" s="43">
        <v>5687</v>
      </c>
      <c r="G16" s="44">
        <v>6374</v>
      </c>
      <c r="H16" s="20">
        <v>6247</v>
      </c>
      <c r="I16" s="11">
        <v>12621</v>
      </c>
      <c r="J16" s="11">
        <v>93</v>
      </c>
      <c r="K16" s="11">
        <v>113</v>
      </c>
      <c r="L16" s="11">
        <v>206</v>
      </c>
      <c r="M16" s="11">
        <v>12827</v>
      </c>
      <c r="N16" s="6"/>
      <c r="U16" s="7"/>
    </row>
    <row r="17" spans="1:21" ht="21" customHeight="1">
      <c r="A17" s="8"/>
      <c r="B17" s="9" t="s">
        <v>77</v>
      </c>
      <c r="C17" s="10">
        <v>1572</v>
      </c>
      <c r="D17" s="10">
        <v>61</v>
      </c>
      <c r="E17" s="10">
        <v>15</v>
      </c>
      <c r="F17" s="34">
        <v>1648</v>
      </c>
      <c r="G17" s="35">
        <v>1671</v>
      </c>
      <c r="H17" s="10">
        <v>1679</v>
      </c>
      <c r="I17" s="10">
        <v>3350</v>
      </c>
      <c r="J17" s="10">
        <v>58</v>
      </c>
      <c r="K17" s="10">
        <v>52</v>
      </c>
      <c r="L17" s="36">
        <v>110</v>
      </c>
      <c r="M17" s="11">
        <v>3460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431</v>
      </c>
      <c r="D18" s="15">
        <v>10</v>
      </c>
      <c r="E18" s="15">
        <v>3</v>
      </c>
      <c r="F18" s="37">
        <v>444</v>
      </c>
      <c r="G18" s="38">
        <v>511</v>
      </c>
      <c r="H18" s="15">
        <v>511</v>
      </c>
      <c r="I18" s="15">
        <v>1022</v>
      </c>
      <c r="J18" s="15">
        <v>14</v>
      </c>
      <c r="K18" s="15">
        <v>8</v>
      </c>
      <c r="L18" s="39">
        <v>22</v>
      </c>
      <c r="M18" s="16">
        <v>1044</v>
      </c>
      <c r="N18" s="6"/>
      <c r="U18" s="7"/>
    </row>
    <row r="19" spans="1:21" ht="21" customHeight="1">
      <c r="A19" s="13"/>
      <c r="B19" s="14" t="s">
        <v>9</v>
      </c>
      <c r="C19" s="15">
        <v>1375</v>
      </c>
      <c r="D19" s="15">
        <v>7</v>
      </c>
      <c r="E19" s="15">
        <v>14</v>
      </c>
      <c r="F19" s="37">
        <v>1396</v>
      </c>
      <c r="G19" s="38">
        <v>1824</v>
      </c>
      <c r="H19" s="15">
        <v>1837</v>
      </c>
      <c r="I19" s="15">
        <v>3661</v>
      </c>
      <c r="J19" s="15">
        <v>10</v>
      </c>
      <c r="K19" s="15">
        <v>15</v>
      </c>
      <c r="L19" s="39">
        <v>25</v>
      </c>
      <c r="M19" s="16">
        <v>3686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1129</v>
      </c>
      <c r="D20" s="15">
        <v>12</v>
      </c>
      <c r="E20" s="15">
        <v>7</v>
      </c>
      <c r="F20" s="37">
        <v>1148</v>
      </c>
      <c r="G20" s="38">
        <v>1315</v>
      </c>
      <c r="H20" s="15">
        <v>1302</v>
      </c>
      <c r="I20" s="15">
        <v>2617</v>
      </c>
      <c r="J20" s="15">
        <v>15</v>
      </c>
      <c r="K20" s="15">
        <v>11</v>
      </c>
      <c r="L20" s="39">
        <v>26</v>
      </c>
      <c r="M20" s="23">
        <v>2643</v>
      </c>
      <c r="N20" s="6"/>
      <c r="U20" s="7"/>
    </row>
    <row r="21" spans="1:21" ht="21" customHeight="1">
      <c r="A21" s="18"/>
      <c r="B21" s="19" t="s">
        <v>16</v>
      </c>
      <c r="C21" s="20">
        <v>4507</v>
      </c>
      <c r="D21" s="20">
        <v>90</v>
      </c>
      <c r="E21" s="20">
        <v>39</v>
      </c>
      <c r="F21" s="43">
        <v>4636</v>
      </c>
      <c r="G21" s="44">
        <v>5321</v>
      </c>
      <c r="H21" s="20">
        <v>5329</v>
      </c>
      <c r="I21" s="11">
        <v>10650</v>
      </c>
      <c r="J21" s="11">
        <v>97</v>
      </c>
      <c r="K21" s="11">
        <v>86</v>
      </c>
      <c r="L21" s="11">
        <v>183</v>
      </c>
      <c r="M21" s="11">
        <v>10833</v>
      </c>
      <c r="N21" s="6"/>
      <c r="U21" s="7"/>
    </row>
    <row r="22" spans="1:21" ht="21" customHeight="1">
      <c r="A22" s="8"/>
      <c r="B22" s="9" t="s">
        <v>5</v>
      </c>
      <c r="C22" s="10">
        <v>1084</v>
      </c>
      <c r="D22" s="10">
        <v>5</v>
      </c>
      <c r="E22" s="10">
        <v>9</v>
      </c>
      <c r="F22" s="34">
        <v>1098</v>
      </c>
      <c r="G22" s="35">
        <v>1233</v>
      </c>
      <c r="H22" s="10">
        <v>1341</v>
      </c>
      <c r="I22" s="10">
        <v>2574</v>
      </c>
      <c r="J22" s="10">
        <v>13</v>
      </c>
      <c r="K22" s="10">
        <v>9</v>
      </c>
      <c r="L22" s="36">
        <v>22</v>
      </c>
      <c r="M22" s="11">
        <v>2596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2256</v>
      </c>
      <c r="D23" s="15">
        <v>9</v>
      </c>
      <c r="E23" s="15">
        <v>12</v>
      </c>
      <c r="F23" s="37">
        <v>2277</v>
      </c>
      <c r="G23" s="38">
        <v>2689</v>
      </c>
      <c r="H23" s="15">
        <v>2922</v>
      </c>
      <c r="I23" s="15">
        <v>5611</v>
      </c>
      <c r="J23" s="15">
        <v>16</v>
      </c>
      <c r="K23" s="15">
        <v>14</v>
      </c>
      <c r="L23" s="39">
        <v>30</v>
      </c>
      <c r="M23" s="23">
        <v>5641</v>
      </c>
      <c r="N23" s="6"/>
      <c r="U23" s="7"/>
    </row>
    <row r="24" spans="1:21" ht="21" customHeight="1">
      <c r="A24" s="18"/>
      <c r="B24" s="19" t="s">
        <v>16</v>
      </c>
      <c r="C24" s="20">
        <v>3340</v>
      </c>
      <c r="D24" s="20">
        <v>14</v>
      </c>
      <c r="E24" s="20">
        <v>21</v>
      </c>
      <c r="F24" s="43">
        <v>3375</v>
      </c>
      <c r="G24" s="44">
        <v>3922</v>
      </c>
      <c r="H24" s="20">
        <v>4263</v>
      </c>
      <c r="I24" s="20">
        <v>8185</v>
      </c>
      <c r="J24" s="20">
        <v>29</v>
      </c>
      <c r="K24" s="20">
        <v>23</v>
      </c>
      <c r="L24" s="20">
        <v>52</v>
      </c>
      <c r="M24" s="20">
        <v>8237</v>
      </c>
      <c r="N24" s="6"/>
      <c r="U24" s="7"/>
    </row>
    <row r="25" spans="1:22" ht="21" customHeight="1">
      <c r="A25" s="8"/>
      <c r="B25" s="12" t="s">
        <v>5</v>
      </c>
      <c r="C25" s="10">
        <v>662</v>
      </c>
      <c r="D25" s="10">
        <v>3</v>
      </c>
      <c r="E25" s="10">
        <v>10</v>
      </c>
      <c r="F25" s="34">
        <v>675</v>
      </c>
      <c r="G25" s="35">
        <v>819</v>
      </c>
      <c r="H25" s="10">
        <v>801</v>
      </c>
      <c r="I25" s="10">
        <v>1620</v>
      </c>
      <c r="J25" s="10">
        <v>2</v>
      </c>
      <c r="K25" s="10">
        <v>16</v>
      </c>
      <c r="L25" s="36">
        <v>18</v>
      </c>
      <c r="M25" s="11">
        <v>1638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403</v>
      </c>
      <c r="D26" s="15">
        <v>0</v>
      </c>
      <c r="E26" s="15">
        <v>2</v>
      </c>
      <c r="F26" s="37">
        <v>405</v>
      </c>
      <c r="G26" s="38">
        <v>542</v>
      </c>
      <c r="H26" s="15">
        <v>485</v>
      </c>
      <c r="I26" s="15">
        <v>1027</v>
      </c>
      <c r="J26" s="15">
        <v>0</v>
      </c>
      <c r="K26" s="15">
        <v>2</v>
      </c>
      <c r="L26" s="39">
        <v>2</v>
      </c>
      <c r="M26" s="16">
        <v>1029</v>
      </c>
    </row>
    <row r="27" spans="1:13" ht="21" customHeight="1">
      <c r="A27" s="13" t="s">
        <v>10</v>
      </c>
      <c r="B27" s="17" t="s">
        <v>9</v>
      </c>
      <c r="C27" s="15">
        <v>417</v>
      </c>
      <c r="D27" s="15">
        <v>2</v>
      </c>
      <c r="E27" s="15">
        <v>9</v>
      </c>
      <c r="F27" s="37">
        <v>428</v>
      </c>
      <c r="G27" s="38">
        <v>549</v>
      </c>
      <c r="H27" s="15">
        <v>461</v>
      </c>
      <c r="I27" s="15">
        <v>1010</v>
      </c>
      <c r="J27" s="15">
        <v>3</v>
      </c>
      <c r="K27" s="15">
        <v>12</v>
      </c>
      <c r="L27" s="39">
        <v>15</v>
      </c>
      <c r="M27" s="16">
        <v>1025</v>
      </c>
    </row>
    <row r="28" spans="1:13" ht="21" customHeight="1">
      <c r="A28" s="13" t="s">
        <v>13</v>
      </c>
      <c r="B28" s="17" t="s">
        <v>12</v>
      </c>
      <c r="C28" s="15">
        <v>1266</v>
      </c>
      <c r="D28" s="15">
        <v>4</v>
      </c>
      <c r="E28" s="15">
        <v>13</v>
      </c>
      <c r="F28" s="37">
        <v>1283</v>
      </c>
      <c r="G28" s="38">
        <v>1583</v>
      </c>
      <c r="H28" s="15">
        <v>1554</v>
      </c>
      <c r="I28" s="15">
        <v>3137</v>
      </c>
      <c r="J28" s="15">
        <v>6</v>
      </c>
      <c r="K28" s="15">
        <v>15</v>
      </c>
      <c r="L28" s="39">
        <v>21</v>
      </c>
      <c r="M28" s="16">
        <v>3158</v>
      </c>
    </row>
    <row r="29" spans="1:13" ht="21" customHeight="1">
      <c r="A29" s="13"/>
      <c r="B29" s="17" t="s">
        <v>14</v>
      </c>
      <c r="C29" s="22">
        <v>596</v>
      </c>
      <c r="D29" s="22">
        <v>6</v>
      </c>
      <c r="E29" s="22">
        <v>6</v>
      </c>
      <c r="F29" s="40">
        <v>608</v>
      </c>
      <c r="G29" s="41">
        <v>792</v>
      </c>
      <c r="H29" s="22">
        <v>757</v>
      </c>
      <c r="I29" s="22">
        <v>1549</v>
      </c>
      <c r="J29" s="22">
        <v>7</v>
      </c>
      <c r="K29" s="22">
        <v>10</v>
      </c>
      <c r="L29" s="42">
        <v>17</v>
      </c>
      <c r="M29" s="23">
        <v>1566</v>
      </c>
    </row>
    <row r="30" spans="1:13" ht="21" customHeight="1">
      <c r="A30" s="18"/>
      <c r="B30" s="19" t="s">
        <v>16</v>
      </c>
      <c r="C30" s="20">
        <v>3344</v>
      </c>
      <c r="D30" s="20">
        <v>15</v>
      </c>
      <c r="E30" s="20">
        <v>40</v>
      </c>
      <c r="F30" s="43">
        <v>3399</v>
      </c>
      <c r="G30" s="44">
        <v>4285</v>
      </c>
      <c r="H30" s="20">
        <v>4058</v>
      </c>
      <c r="I30" s="11">
        <v>8343</v>
      </c>
      <c r="J30" s="11">
        <v>18</v>
      </c>
      <c r="K30" s="11">
        <v>55</v>
      </c>
      <c r="L30" s="11">
        <v>73</v>
      </c>
      <c r="M30" s="11">
        <v>8416</v>
      </c>
    </row>
    <row r="31" spans="1:13" ht="21" customHeight="1">
      <c r="A31" s="13"/>
      <c r="B31" s="12" t="s">
        <v>5</v>
      </c>
      <c r="C31" s="10">
        <v>1056</v>
      </c>
      <c r="D31" s="10">
        <v>13</v>
      </c>
      <c r="E31" s="10">
        <v>16</v>
      </c>
      <c r="F31" s="34">
        <v>1085</v>
      </c>
      <c r="G31" s="35">
        <v>1258</v>
      </c>
      <c r="H31" s="10">
        <v>1168</v>
      </c>
      <c r="I31" s="10">
        <v>2426</v>
      </c>
      <c r="J31" s="10">
        <v>14</v>
      </c>
      <c r="K31" s="36">
        <v>28</v>
      </c>
      <c r="L31" s="36">
        <v>42</v>
      </c>
      <c r="M31" s="11">
        <v>2468</v>
      </c>
    </row>
    <row r="32" spans="1:13" ht="21" customHeight="1">
      <c r="A32" s="13" t="s">
        <v>17</v>
      </c>
      <c r="B32" s="17" t="s">
        <v>7</v>
      </c>
      <c r="C32" s="15">
        <v>1149</v>
      </c>
      <c r="D32" s="15">
        <v>8</v>
      </c>
      <c r="E32" s="15">
        <v>8</v>
      </c>
      <c r="F32" s="37">
        <v>1165</v>
      </c>
      <c r="G32" s="38">
        <v>1414</v>
      </c>
      <c r="H32" s="15">
        <v>1380</v>
      </c>
      <c r="I32" s="15">
        <v>2794</v>
      </c>
      <c r="J32" s="15">
        <v>10</v>
      </c>
      <c r="K32" s="39">
        <v>13</v>
      </c>
      <c r="L32" s="39">
        <v>23</v>
      </c>
      <c r="M32" s="16">
        <v>2817</v>
      </c>
    </row>
    <row r="33" spans="1:13" ht="21" customHeight="1">
      <c r="A33" s="13" t="s">
        <v>10</v>
      </c>
      <c r="B33" s="17" t="s">
        <v>9</v>
      </c>
      <c r="C33" s="15">
        <v>798</v>
      </c>
      <c r="D33" s="15">
        <v>17</v>
      </c>
      <c r="E33" s="15">
        <v>14</v>
      </c>
      <c r="F33" s="37">
        <v>829</v>
      </c>
      <c r="G33" s="38">
        <v>1026</v>
      </c>
      <c r="H33" s="15">
        <v>1021</v>
      </c>
      <c r="I33" s="15">
        <v>2047</v>
      </c>
      <c r="J33" s="15">
        <v>17</v>
      </c>
      <c r="K33" s="39">
        <v>19</v>
      </c>
      <c r="L33" s="39">
        <v>36</v>
      </c>
      <c r="M33" s="16">
        <v>2083</v>
      </c>
    </row>
    <row r="34" spans="1:13" ht="21" customHeight="1">
      <c r="A34" s="13" t="s">
        <v>13</v>
      </c>
      <c r="B34" s="17" t="s">
        <v>12</v>
      </c>
      <c r="C34" s="15">
        <v>725</v>
      </c>
      <c r="D34" s="15">
        <v>7</v>
      </c>
      <c r="E34" s="15">
        <v>13</v>
      </c>
      <c r="F34" s="37">
        <v>745</v>
      </c>
      <c r="G34" s="38">
        <v>927</v>
      </c>
      <c r="H34" s="15">
        <v>944</v>
      </c>
      <c r="I34" s="15">
        <v>1871</v>
      </c>
      <c r="J34" s="15">
        <v>12</v>
      </c>
      <c r="K34" s="39">
        <v>19</v>
      </c>
      <c r="L34" s="39">
        <v>31</v>
      </c>
      <c r="M34" s="16">
        <v>1902</v>
      </c>
    </row>
    <row r="35" spans="1:13" ht="21" customHeight="1">
      <c r="A35" s="13"/>
      <c r="B35" s="21" t="s">
        <v>14</v>
      </c>
      <c r="C35" s="22">
        <v>716</v>
      </c>
      <c r="D35" s="22">
        <v>4</v>
      </c>
      <c r="E35" s="22">
        <v>9</v>
      </c>
      <c r="F35" s="40">
        <v>729</v>
      </c>
      <c r="G35" s="41">
        <v>835</v>
      </c>
      <c r="H35" s="22">
        <v>756</v>
      </c>
      <c r="I35" s="22">
        <v>1591</v>
      </c>
      <c r="J35" s="22">
        <v>2</v>
      </c>
      <c r="K35" s="42">
        <v>12</v>
      </c>
      <c r="L35" s="42">
        <v>14</v>
      </c>
      <c r="M35" s="23">
        <v>1605</v>
      </c>
    </row>
    <row r="36" spans="1:13" ht="21" customHeight="1">
      <c r="A36" s="18"/>
      <c r="B36" s="19" t="s">
        <v>16</v>
      </c>
      <c r="C36" s="20">
        <v>4444</v>
      </c>
      <c r="D36" s="20">
        <v>49</v>
      </c>
      <c r="E36" s="20">
        <v>60</v>
      </c>
      <c r="F36" s="43">
        <v>4553</v>
      </c>
      <c r="G36" s="44">
        <v>5460</v>
      </c>
      <c r="H36" s="20">
        <v>5269</v>
      </c>
      <c r="I36" s="11">
        <v>10729</v>
      </c>
      <c r="J36" s="11">
        <v>55</v>
      </c>
      <c r="K36" s="11">
        <v>91</v>
      </c>
      <c r="L36" s="11">
        <v>146</v>
      </c>
      <c r="M36" s="11">
        <v>10875</v>
      </c>
    </row>
    <row r="37" spans="1:13" ht="21" customHeight="1">
      <c r="A37" s="13"/>
      <c r="B37" s="12" t="s">
        <v>5</v>
      </c>
      <c r="C37" s="10">
        <v>323</v>
      </c>
      <c r="D37" s="10">
        <v>1</v>
      </c>
      <c r="E37" s="10">
        <v>3</v>
      </c>
      <c r="F37" s="34">
        <v>327</v>
      </c>
      <c r="G37" s="35">
        <v>415</v>
      </c>
      <c r="H37" s="10">
        <v>398</v>
      </c>
      <c r="I37" s="10">
        <v>813</v>
      </c>
      <c r="J37" s="10">
        <v>0</v>
      </c>
      <c r="K37" s="36">
        <v>4</v>
      </c>
      <c r="L37" s="36">
        <v>4</v>
      </c>
      <c r="M37" s="11">
        <v>817</v>
      </c>
    </row>
    <row r="38" spans="1:13" ht="21" customHeight="1">
      <c r="A38" s="13" t="s">
        <v>19</v>
      </c>
      <c r="B38" s="17" t="s">
        <v>7</v>
      </c>
      <c r="C38" s="15">
        <v>742</v>
      </c>
      <c r="D38" s="15">
        <v>9</v>
      </c>
      <c r="E38" s="15">
        <v>6</v>
      </c>
      <c r="F38" s="37">
        <v>757</v>
      </c>
      <c r="G38" s="38">
        <v>959</v>
      </c>
      <c r="H38" s="15">
        <v>902</v>
      </c>
      <c r="I38" s="15">
        <v>1861</v>
      </c>
      <c r="J38" s="15">
        <v>13</v>
      </c>
      <c r="K38" s="39">
        <v>13</v>
      </c>
      <c r="L38" s="39">
        <v>26</v>
      </c>
      <c r="M38" s="16">
        <v>1887</v>
      </c>
    </row>
    <row r="39" spans="1:13" ht="21" customHeight="1">
      <c r="A39" s="13" t="s">
        <v>10</v>
      </c>
      <c r="B39" s="17" t="s">
        <v>9</v>
      </c>
      <c r="C39" s="15">
        <v>374</v>
      </c>
      <c r="D39" s="15">
        <v>1</v>
      </c>
      <c r="E39" s="15">
        <v>5</v>
      </c>
      <c r="F39" s="37">
        <v>380</v>
      </c>
      <c r="G39" s="38">
        <v>453</v>
      </c>
      <c r="H39" s="15">
        <v>452</v>
      </c>
      <c r="I39" s="15">
        <v>905</v>
      </c>
      <c r="J39" s="15">
        <v>1</v>
      </c>
      <c r="K39" s="39">
        <v>6</v>
      </c>
      <c r="L39" s="39">
        <v>7</v>
      </c>
      <c r="M39" s="16">
        <v>912</v>
      </c>
    </row>
    <row r="40" spans="1:13" ht="21" customHeight="1">
      <c r="A40" s="13" t="s">
        <v>13</v>
      </c>
      <c r="B40" s="21" t="s">
        <v>12</v>
      </c>
      <c r="C40" s="15">
        <v>648</v>
      </c>
      <c r="D40" s="15">
        <v>5</v>
      </c>
      <c r="E40" s="15">
        <v>9</v>
      </c>
      <c r="F40" s="37">
        <v>662</v>
      </c>
      <c r="G40" s="38">
        <v>854</v>
      </c>
      <c r="H40" s="15">
        <v>835</v>
      </c>
      <c r="I40" s="15">
        <v>1689</v>
      </c>
      <c r="J40" s="22">
        <v>8</v>
      </c>
      <c r="K40" s="42">
        <v>15</v>
      </c>
      <c r="L40" s="42">
        <v>23</v>
      </c>
      <c r="M40" s="23">
        <v>1712</v>
      </c>
    </row>
    <row r="41" spans="1:13" ht="21" customHeight="1">
      <c r="A41" s="18"/>
      <c r="B41" s="19" t="s">
        <v>16</v>
      </c>
      <c r="C41" s="20">
        <v>2087</v>
      </c>
      <c r="D41" s="20">
        <v>16</v>
      </c>
      <c r="E41" s="20">
        <v>23</v>
      </c>
      <c r="F41" s="43">
        <v>2126</v>
      </c>
      <c r="G41" s="44">
        <v>2681</v>
      </c>
      <c r="H41" s="20">
        <v>2587</v>
      </c>
      <c r="I41" s="20">
        <v>5268</v>
      </c>
      <c r="J41" s="20">
        <v>22</v>
      </c>
      <c r="K41" s="20">
        <v>38</v>
      </c>
      <c r="L41" s="20">
        <v>60</v>
      </c>
      <c r="M41" s="20">
        <v>5328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52"/>
      <c r="G43" s="53"/>
      <c r="H43" s="54" t="s">
        <v>63</v>
      </c>
      <c r="I43" s="54" t="s">
        <v>64</v>
      </c>
      <c r="J43" s="54" t="s">
        <v>65</v>
      </c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v>30316</v>
      </c>
      <c r="F44" s="57" t="s">
        <v>78</v>
      </c>
      <c r="G44" s="58"/>
      <c r="H44" s="26">
        <v>35536</v>
      </c>
      <c r="I44" s="26">
        <v>35370</v>
      </c>
      <c r="J44" s="26">
        <v>70906</v>
      </c>
    </row>
    <row r="45" spans="1:10" ht="21" customHeight="1">
      <c r="A45" s="56" t="s">
        <v>36</v>
      </c>
      <c r="B45" s="56"/>
      <c r="C45" s="56"/>
      <c r="D45" s="27">
        <v>544</v>
      </c>
      <c r="F45" s="57" t="s">
        <v>79</v>
      </c>
      <c r="G45" s="58"/>
      <c r="H45" s="27">
        <v>502</v>
      </c>
      <c r="I45" s="27">
        <v>628</v>
      </c>
      <c r="J45" s="26">
        <v>1130</v>
      </c>
    </row>
    <row r="46" spans="1:10" ht="21" customHeight="1">
      <c r="A46" s="56" t="s">
        <v>37</v>
      </c>
      <c r="B46" s="56"/>
      <c r="C46" s="56"/>
      <c r="D46" s="26">
        <v>297</v>
      </c>
      <c r="F46" s="57" t="s">
        <v>24</v>
      </c>
      <c r="G46" s="58"/>
      <c r="H46" s="26">
        <v>36038</v>
      </c>
      <c r="I46" s="26">
        <v>35998</v>
      </c>
      <c r="J46" s="26">
        <v>72036</v>
      </c>
    </row>
    <row r="47" spans="1:15" ht="21" customHeight="1">
      <c r="A47" s="56" t="s">
        <v>38</v>
      </c>
      <c r="B47" s="56"/>
      <c r="C47" s="56"/>
      <c r="D47" s="27">
        <v>31157</v>
      </c>
      <c r="F47" s="57" t="s">
        <v>25</v>
      </c>
      <c r="G47" s="58"/>
      <c r="H47" s="27">
        <v>-48</v>
      </c>
      <c r="I47" s="27">
        <v>-13</v>
      </c>
      <c r="J47" s="26">
        <v>-61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80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I17" sqref="I17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81</v>
      </c>
      <c r="H1" s="63"/>
      <c r="I1" s="58"/>
      <c r="J1" s="57" t="s">
        <v>82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559</v>
      </c>
      <c r="D3" s="10">
        <v>7</v>
      </c>
      <c r="E3" s="10">
        <v>9</v>
      </c>
      <c r="F3" s="34">
        <v>575</v>
      </c>
      <c r="G3" s="10">
        <v>688</v>
      </c>
      <c r="H3" s="10">
        <v>669</v>
      </c>
      <c r="I3" s="10">
        <v>1357</v>
      </c>
      <c r="J3" s="10">
        <v>6</v>
      </c>
      <c r="K3" s="10">
        <v>12</v>
      </c>
      <c r="L3" s="36">
        <v>18</v>
      </c>
      <c r="M3" s="11">
        <v>1375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917</v>
      </c>
      <c r="D4" s="15">
        <v>23</v>
      </c>
      <c r="E4" s="15">
        <v>7</v>
      </c>
      <c r="F4" s="37">
        <v>947</v>
      </c>
      <c r="G4" s="15">
        <v>1064</v>
      </c>
      <c r="H4" s="15">
        <v>1084</v>
      </c>
      <c r="I4" s="15">
        <v>2148</v>
      </c>
      <c r="J4" s="15">
        <v>9</v>
      </c>
      <c r="K4" s="15">
        <v>22</v>
      </c>
      <c r="L4" s="39">
        <v>31</v>
      </c>
      <c r="M4" s="16">
        <v>2179</v>
      </c>
      <c r="N4" s="6"/>
      <c r="U4" s="7"/>
    </row>
    <row r="5" spans="1:21" ht="21" customHeight="1">
      <c r="A5" s="13"/>
      <c r="B5" s="14" t="s">
        <v>9</v>
      </c>
      <c r="C5" s="15">
        <v>873</v>
      </c>
      <c r="D5" s="15">
        <v>12</v>
      </c>
      <c r="E5" s="15">
        <v>8</v>
      </c>
      <c r="F5" s="37">
        <v>893</v>
      </c>
      <c r="G5" s="15">
        <v>977</v>
      </c>
      <c r="H5" s="15">
        <v>1021</v>
      </c>
      <c r="I5" s="15">
        <v>1998</v>
      </c>
      <c r="J5" s="15">
        <v>10</v>
      </c>
      <c r="K5" s="15">
        <v>12</v>
      </c>
      <c r="L5" s="39">
        <v>22</v>
      </c>
      <c r="M5" s="16">
        <v>2020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1119</v>
      </c>
      <c r="D6" s="15">
        <v>44</v>
      </c>
      <c r="E6" s="15">
        <v>5</v>
      </c>
      <c r="F6" s="37">
        <v>1168</v>
      </c>
      <c r="G6" s="15">
        <v>1245</v>
      </c>
      <c r="H6" s="15">
        <v>1255</v>
      </c>
      <c r="I6" s="15">
        <v>2500</v>
      </c>
      <c r="J6" s="15">
        <v>29</v>
      </c>
      <c r="K6" s="15">
        <v>35</v>
      </c>
      <c r="L6" s="39">
        <v>64</v>
      </c>
      <c r="M6" s="16">
        <v>2564</v>
      </c>
      <c r="N6" s="6"/>
      <c r="U6" s="7"/>
    </row>
    <row r="7" spans="1:21" ht="21" customHeight="1">
      <c r="A7" s="13"/>
      <c r="B7" s="14" t="s">
        <v>14</v>
      </c>
      <c r="C7" s="15">
        <v>1942</v>
      </c>
      <c r="D7" s="15">
        <v>96</v>
      </c>
      <c r="E7" s="15">
        <v>19</v>
      </c>
      <c r="F7" s="37">
        <v>2057</v>
      </c>
      <c r="G7" s="15">
        <v>1925</v>
      </c>
      <c r="H7" s="15">
        <v>2049</v>
      </c>
      <c r="I7" s="15">
        <v>3974</v>
      </c>
      <c r="J7" s="15">
        <v>74</v>
      </c>
      <c r="K7" s="15">
        <v>76</v>
      </c>
      <c r="L7" s="39">
        <v>150</v>
      </c>
      <c r="M7" s="16">
        <v>4124</v>
      </c>
      <c r="N7" s="6"/>
      <c r="U7" s="7"/>
    </row>
    <row r="8" spans="1:21" ht="21" customHeight="1">
      <c r="A8" s="13"/>
      <c r="B8" s="14" t="s">
        <v>15</v>
      </c>
      <c r="C8" s="22">
        <v>1653</v>
      </c>
      <c r="D8" s="22">
        <v>74</v>
      </c>
      <c r="E8" s="22">
        <v>11</v>
      </c>
      <c r="F8" s="40">
        <v>1738</v>
      </c>
      <c r="G8" s="22">
        <v>1597</v>
      </c>
      <c r="H8" s="22">
        <v>1534</v>
      </c>
      <c r="I8" s="22">
        <v>3131</v>
      </c>
      <c r="J8" s="22">
        <v>54</v>
      </c>
      <c r="K8" s="22">
        <v>63</v>
      </c>
      <c r="L8" s="42">
        <v>117</v>
      </c>
      <c r="M8" s="23">
        <v>3248</v>
      </c>
      <c r="N8" s="6"/>
      <c r="U8" s="7"/>
    </row>
    <row r="9" spans="1:21" ht="21" customHeight="1">
      <c r="A9" s="18"/>
      <c r="B9" s="19" t="s">
        <v>16</v>
      </c>
      <c r="C9" s="20">
        <v>7063</v>
      </c>
      <c r="D9" s="20">
        <v>256</v>
      </c>
      <c r="E9" s="20">
        <v>59</v>
      </c>
      <c r="F9" s="43">
        <v>7378</v>
      </c>
      <c r="G9" s="44">
        <v>7496</v>
      </c>
      <c r="H9" s="20">
        <v>7612</v>
      </c>
      <c r="I9" s="11">
        <v>15108</v>
      </c>
      <c r="J9" s="11">
        <v>182</v>
      </c>
      <c r="K9" s="11">
        <v>220</v>
      </c>
      <c r="L9" s="11">
        <v>402</v>
      </c>
      <c r="M9" s="11">
        <v>15510</v>
      </c>
      <c r="N9" s="6"/>
      <c r="U9" s="7"/>
    </row>
    <row r="10" spans="1:21" ht="21" customHeight="1">
      <c r="A10" s="8"/>
      <c r="B10" s="9" t="s">
        <v>5</v>
      </c>
      <c r="C10" s="10">
        <v>1565</v>
      </c>
      <c r="D10" s="10">
        <v>19</v>
      </c>
      <c r="E10" s="10">
        <v>17</v>
      </c>
      <c r="F10" s="34">
        <v>1601</v>
      </c>
      <c r="G10" s="10">
        <v>1900</v>
      </c>
      <c r="H10" s="10">
        <v>1873</v>
      </c>
      <c r="I10" s="10">
        <v>3773</v>
      </c>
      <c r="J10" s="10">
        <v>21</v>
      </c>
      <c r="K10" s="10">
        <v>42</v>
      </c>
      <c r="L10" s="36">
        <v>63</v>
      </c>
      <c r="M10" s="11">
        <v>3836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618</v>
      </c>
      <c r="D11" s="15">
        <v>1</v>
      </c>
      <c r="E11" s="15">
        <v>1</v>
      </c>
      <c r="F11" s="37">
        <v>620</v>
      </c>
      <c r="G11" s="15">
        <v>725</v>
      </c>
      <c r="H11" s="15">
        <v>739</v>
      </c>
      <c r="I11" s="15">
        <v>1464</v>
      </c>
      <c r="J11" s="15">
        <v>1</v>
      </c>
      <c r="K11" s="15">
        <v>2</v>
      </c>
      <c r="L11" s="39">
        <v>3</v>
      </c>
      <c r="M11" s="16">
        <v>1467</v>
      </c>
      <c r="N11" s="6"/>
      <c r="U11" s="7"/>
    </row>
    <row r="12" spans="1:21" ht="21" customHeight="1">
      <c r="A12" s="13"/>
      <c r="B12" s="14" t="s">
        <v>9</v>
      </c>
      <c r="C12" s="15">
        <v>636</v>
      </c>
      <c r="D12" s="15">
        <v>4</v>
      </c>
      <c r="E12" s="15">
        <v>4</v>
      </c>
      <c r="F12" s="37">
        <v>644</v>
      </c>
      <c r="G12" s="15">
        <v>717</v>
      </c>
      <c r="H12" s="15">
        <v>733</v>
      </c>
      <c r="I12" s="15">
        <v>1450</v>
      </c>
      <c r="J12" s="15">
        <v>8</v>
      </c>
      <c r="K12" s="15">
        <v>4</v>
      </c>
      <c r="L12" s="39">
        <v>12</v>
      </c>
      <c r="M12" s="16">
        <v>1462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718</v>
      </c>
      <c r="D13" s="15">
        <v>33</v>
      </c>
      <c r="E13" s="15">
        <v>12</v>
      </c>
      <c r="F13" s="37">
        <v>763</v>
      </c>
      <c r="G13" s="15">
        <v>799</v>
      </c>
      <c r="H13" s="15">
        <v>777</v>
      </c>
      <c r="I13" s="15">
        <v>1576</v>
      </c>
      <c r="J13" s="15">
        <v>23</v>
      </c>
      <c r="K13" s="15">
        <v>28</v>
      </c>
      <c r="L13" s="39">
        <v>51</v>
      </c>
      <c r="M13" s="16">
        <v>1627</v>
      </c>
      <c r="N13" s="6"/>
      <c r="U13" s="7"/>
    </row>
    <row r="14" spans="1:21" ht="21" customHeight="1">
      <c r="A14" s="13"/>
      <c r="B14" s="14" t="s">
        <v>14</v>
      </c>
      <c r="C14" s="15">
        <v>926</v>
      </c>
      <c r="D14" s="15">
        <v>22</v>
      </c>
      <c r="E14" s="15">
        <v>7</v>
      </c>
      <c r="F14" s="37">
        <v>955</v>
      </c>
      <c r="G14" s="15">
        <v>1015</v>
      </c>
      <c r="H14" s="15">
        <v>976</v>
      </c>
      <c r="I14" s="15">
        <v>1991</v>
      </c>
      <c r="J14" s="15">
        <v>20</v>
      </c>
      <c r="K14" s="15">
        <v>20</v>
      </c>
      <c r="L14" s="39">
        <v>40</v>
      </c>
      <c r="M14" s="16">
        <v>2031</v>
      </c>
      <c r="N14" s="6"/>
      <c r="U14" s="7"/>
    </row>
    <row r="15" spans="1:21" ht="21" customHeight="1">
      <c r="A15" s="13"/>
      <c r="B15" s="14" t="s">
        <v>15</v>
      </c>
      <c r="C15" s="22">
        <v>1090</v>
      </c>
      <c r="D15" s="22">
        <v>18</v>
      </c>
      <c r="E15" s="22">
        <v>13</v>
      </c>
      <c r="F15" s="40">
        <v>1121</v>
      </c>
      <c r="G15" s="22">
        <v>1224</v>
      </c>
      <c r="H15" s="22">
        <v>1173</v>
      </c>
      <c r="I15" s="22">
        <v>2397</v>
      </c>
      <c r="J15" s="22">
        <v>20</v>
      </c>
      <c r="K15" s="22">
        <v>20</v>
      </c>
      <c r="L15" s="42">
        <v>40</v>
      </c>
      <c r="M15" s="23">
        <v>2437</v>
      </c>
      <c r="N15" s="6"/>
      <c r="U15" s="7"/>
    </row>
    <row r="16" spans="1:21" ht="21" customHeight="1">
      <c r="A16" s="18"/>
      <c r="B16" s="19" t="s">
        <v>16</v>
      </c>
      <c r="C16" s="20">
        <v>5553</v>
      </c>
      <c r="D16" s="20">
        <v>97</v>
      </c>
      <c r="E16" s="20">
        <v>54</v>
      </c>
      <c r="F16" s="43">
        <v>5704</v>
      </c>
      <c r="G16" s="44">
        <v>6380</v>
      </c>
      <c r="H16" s="20">
        <v>6271</v>
      </c>
      <c r="I16" s="11">
        <v>12651</v>
      </c>
      <c r="J16" s="11">
        <v>93</v>
      </c>
      <c r="K16" s="11">
        <v>116</v>
      </c>
      <c r="L16" s="11">
        <v>209</v>
      </c>
      <c r="M16" s="11">
        <v>12860</v>
      </c>
      <c r="N16" s="6"/>
      <c r="U16" s="7"/>
    </row>
    <row r="17" spans="1:21" ht="21" customHeight="1">
      <c r="A17" s="8"/>
      <c r="B17" s="9" t="s">
        <v>83</v>
      </c>
      <c r="C17" s="10">
        <v>1574</v>
      </c>
      <c r="D17" s="10">
        <v>58</v>
      </c>
      <c r="E17" s="10">
        <v>15</v>
      </c>
      <c r="F17" s="34">
        <v>1647</v>
      </c>
      <c r="G17" s="10">
        <v>1678</v>
      </c>
      <c r="H17" s="10">
        <v>1685</v>
      </c>
      <c r="I17" s="10">
        <v>3363</v>
      </c>
      <c r="J17" s="10">
        <v>53</v>
      </c>
      <c r="K17" s="10">
        <v>48</v>
      </c>
      <c r="L17" s="36">
        <v>101</v>
      </c>
      <c r="M17" s="11">
        <v>3464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431</v>
      </c>
      <c r="D18" s="15">
        <v>10</v>
      </c>
      <c r="E18" s="15">
        <v>3</v>
      </c>
      <c r="F18" s="37">
        <v>444</v>
      </c>
      <c r="G18" s="15">
        <v>509</v>
      </c>
      <c r="H18" s="15">
        <v>513</v>
      </c>
      <c r="I18" s="15">
        <v>1022</v>
      </c>
      <c r="J18" s="15">
        <v>14</v>
      </c>
      <c r="K18" s="15">
        <v>8</v>
      </c>
      <c r="L18" s="39">
        <v>22</v>
      </c>
      <c r="M18" s="16">
        <v>1044</v>
      </c>
      <c r="N18" s="6"/>
      <c r="U18" s="7"/>
    </row>
    <row r="19" spans="1:21" ht="21" customHeight="1">
      <c r="A19" s="13"/>
      <c r="B19" s="14" t="s">
        <v>9</v>
      </c>
      <c r="C19" s="15">
        <v>1372</v>
      </c>
      <c r="D19" s="15">
        <v>7</v>
      </c>
      <c r="E19" s="15">
        <v>15</v>
      </c>
      <c r="F19" s="37">
        <v>1394</v>
      </c>
      <c r="G19" s="15">
        <v>1826</v>
      </c>
      <c r="H19" s="15">
        <v>1833</v>
      </c>
      <c r="I19" s="15">
        <v>3659</v>
      </c>
      <c r="J19" s="15">
        <v>11</v>
      </c>
      <c r="K19" s="15">
        <v>15</v>
      </c>
      <c r="L19" s="39">
        <v>26</v>
      </c>
      <c r="M19" s="16">
        <v>3685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1132</v>
      </c>
      <c r="D20" s="15">
        <v>13</v>
      </c>
      <c r="E20" s="15">
        <v>7</v>
      </c>
      <c r="F20" s="37">
        <v>1152</v>
      </c>
      <c r="G20" s="15">
        <v>1316</v>
      </c>
      <c r="H20" s="15">
        <v>1305</v>
      </c>
      <c r="I20" s="15">
        <v>2621</v>
      </c>
      <c r="J20" s="15">
        <v>15</v>
      </c>
      <c r="K20" s="15">
        <v>12</v>
      </c>
      <c r="L20" s="39">
        <v>27</v>
      </c>
      <c r="M20" s="23">
        <v>2648</v>
      </c>
      <c r="N20" s="6"/>
      <c r="U20" s="7"/>
    </row>
    <row r="21" spans="1:21" ht="21" customHeight="1">
      <c r="A21" s="18"/>
      <c r="B21" s="19" t="s">
        <v>16</v>
      </c>
      <c r="C21" s="20">
        <v>4509</v>
      </c>
      <c r="D21" s="20">
        <v>88</v>
      </c>
      <c r="E21" s="20">
        <v>40</v>
      </c>
      <c r="F21" s="43">
        <v>4637</v>
      </c>
      <c r="G21" s="44">
        <v>5329</v>
      </c>
      <c r="H21" s="20">
        <v>5336</v>
      </c>
      <c r="I21" s="11">
        <v>10665</v>
      </c>
      <c r="J21" s="11">
        <v>93</v>
      </c>
      <c r="K21" s="11">
        <v>83</v>
      </c>
      <c r="L21" s="11">
        <v>176</v>
      </c>
      <c r="M21" s="11">
        <v>10841</v>
      </c>
      <c r="N21" s="6"/>
      <c r="U21" s="7"/>
    </row>
    <row r="22" spans="1:21" ht="21" customHeight="1">
      <c r="A22" s="8"/>
      <c r="B22" s="9" t="s">
        <v>5</v>
      </c>
      <c r="C22" s="10">
        <v>1086</v>
      </c>
      <c r="D22" s="10">
        <v>5</v>
      </c>
      <c r="E22" s="10">
        <v>9</v>
      </c>
      <c r="F22" s="34">
        <v>1100</v>
      </c>
      <c r="G22" s="10">
        <v>1234</v>
      </c>
      <c r="H22" s="10">
        <v>1342</v>
      </c>
      <c r="I22" s="10">
        <v>2576</v>
      </c>
      <c r="J22" s="10">
        <v>13</v>
      </c>
      <c r="K22" s="10">
        <v>9</v>
      </c>
      <c r="L22" s="36">
        <v>22</v>
      </c>
      <c r="M22" s="11">
        <v>2598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2254</v>
      </c>
      <c r="D23" s="15">
        <v>8</v>
      </c>
      <c r="E23" s="15">
        <v>13</v>
      </c>
      <c r="F23" s="37">
        <v>2275</v>
      </c>
      <c r="G23" s="15">
        <v>2680</v>
      </c>
      <c r="H23" s="15">
        <v>2917</v>
      </c>
      <c r="I23" s="15">
        <v>5597</v>
      </c>
      <c r="J23" s="15">
        <v>16</v>
      </c>
      <c r="K23" s="15">
        <v>14</v>
      </c>
      <c r="L23" s="39">
        <v>30</v>
      </c>
      <c r="M23" s="23">
        <v>5627</v>
      </c>
      <c r="N23" s="6"/>
      <c r="U23" s="7"/>
    </row>
    <row r="24" spans="1:21" ht="21" customHeight="1">
      <c r="A24" s="18"/>
      <c r="B24" s="19" t="s">
        <v>16</v>
      </c>
      <c r="C24" s="20">
        <v>3340</v>
      </c>
      <c r="D24" s="20">
        <v>13</v>
      </c>
      <c r="E24" s="20">
        <v>22</v>
      </c>
      <c r="F24" s="43">
        <v>3375</v>
      </c>
      <c r="G24" s="44">
        <v>3914</v>
      </c>
      <c r="H24" s="20">
        <v>4259</v>
      </c>
      <c r="I24" s="20">
        <v>8173</v>
      </c>
      <c r="J24" s="20">
        <v>29</v>
      </c>
      <c r="K24" s="20">
        <v>23</v>
      </c>
      <c r="L24" s="20">
        <v>52</v>
      </c>
      <c r="M24" s="20">
        <v>8225</v>
      </c>
      <c r="N24" s="6"/>
      <c r="U24" s="7"/>
    </row>
    <row r="25" spans="1:22" ht="21" customHeight="1">
      <c r="A25" s="8"/>
      <c r="B25" s="12" t="s">
        <v>5</v>
      </c>
      <c r="C25" s="10">
        <v>660</v>
      </c>
      <c r="D25" s="10">
        <v>4</v>
      </c>
      <c r="E25" s="10">
        <v>10</v>
      </c>
      <c r="F25" s="34">
        <v>674</v>
      </c>
      <c r="G25" s="10">
        <v>816</v>
      </c>
      <c r="H25" s="10">
        <v>798</v>
      </c>
      <c r="I25" s="10">
        <v>1614</v>
      </c>
      <c r="J25" s="10">
        <v>4</v>
      </c>
      <c r="K25" s="10">
        <v>17</v>
      </c>
      <c r="L25" s="36">
        <v>21</v>
      </c>
      <c r="M25" s="11">
        <v>1635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401</v>
      </c>
      <c r="D26" s="15">
        <v>0</v>
      </c>
      <c r="E26" s="15">
        <v>2</v>
      </c>
      <c r="F26" s="37">
        <v>403</v>
      </c>
      <c r="G26" s="15">
        <v>541</v>
      </c>
      <c r="H26" s="15">
        <v>485</v>
      </c>
      <c r="I26" s="15">
        <v>1026</v>
      </c>
      <c r="J26" s="15">
        <v>0</v>
      </c>
      <c r="K26" s="15">
        <v>2</v>
      </c>
      <c r="L26" s="39">
        <v>2</v>
      </c>
      <c r="M26" s="16">
        <v>1028</v>
      </c>
    </row>
    <row r="27" spans="1:13" ht="21" customHeight="1">
      <c r="A27" s="13" t="s">
        <v>10</v>
      </c>
      <c r="B27" s="17" t="s">
        <v>9</v>
      </c>
      <c r="C27" s="15">
        <v>417</v>
      </c>
      <c r="D27" s="15">
        <v>2</v>
      </c>
      <c r="E27" s="15">
        <v>9</v>
      </c>
      <c r="F27" s="37">
        <v>428</v>
      </c>
      <c r="G27" s="15">
        <v>551</v>
      </c>
      <c r="H27" s="15">
        <v>464</v>
      </c>
      <c r="I27" s="15">
        <v>1015</v>
      </c>
      <c r="J27" s="15">
        <v>3</v>
      </c>
      <c r="K27" s="15">
        <v>12</v>
      </c>
      <c r="L27" s="39">
        <v>15</v>
      </c>
      <c r="M27" s="16">
        <v>1030</v>
      </c>
    </row>
    <row r="28" spans="1:13" ht="21" customHeight="1">
      <c r="A28" s="13" t="s">
        <v>13</v>
      </c>
      <c r="B28" s="17" t="s">
        <v>12</v>
      </c>
      <c r="C28" s="15">
        <v>1266</v>
      </c>
      <c r="D28" s="15">
        <v>4</v>
      </c>
      <c r="E28" s="15">
        <v>13</v>
      </c>
      <c r="F28" s="37">
        <v>1283</v>
      </c>
      <c r="G28" s="15">
        <v>1582</v>
      </c>
      <c r="H28" s="15">
        <v>1549</v>
      </c>
      <c r="I28" s="15">
        <v>3131</v>
      </c>
      <c r="J28" s="15">
        <v>6</v>
      </c>
      <c r="K28" s="15">
        <v>15</v>
      </c>
      <c r="L28" s="39">
        <v>21</v>
      </c>
      <c r="M28" s="16">
        <v>3152</v>
      </c>
    </row>
    <row r="29" spans="1:13" ht="21" customHeight="1">
      <c r="A29" s="13"/>
      <c r="B29" s="17" t="s">
        <v>14</v>
      </c>
      <c r="C29" s="22">
        <v>600</v>
      </c>
      <c r="D29" s="22">
        <v>6</v>
      </c>
      <c r="E29" s="22">
        <v>7</v>
      </c>
      <c r="F29" s="40">
        <v>613</v>
      </c>
      <c r="G29" s="15">
        <v>788</v>
      </c>
      <c r="H29" s="15">
        <v>762</v>
      </c>
      <c r="I29" s="22">
        <v>1550</v>
      </c>
      <c r="J29" s="15">
        <v>8</v>
      </c>
      <c r="K29" s="15">
        <v>10</v>
      </c>
      <c r="L29" s="42">
        <v>18</v>
      </c>
      <c r="M29" s="23">
        <v>1568</v>
      </c>
    </row>
    <row r="30" spans="1:13" ht="21" customHeight="1">
      <c r="A30" s="18"/>
      <c r="B30" s="19" t="s">
        <v>16</v>
      </c>
      <c r="C30" s="20">
        <v>3344</v>
      </c>
      <c r="D30" s="20">
        <v>16</v>
      </c>
      <c r="E30" s="20">
        <v>41</v>
      </c>
      <c r="F30" s="43">
        <v>3401</v>
      </c>
      <c r="G30" s="44">
        <v>4278</v>
      </c>
      <c r="H30" s="20">
        <v>4058</v>
      </c>
      <c r="I30" s="11">
        <v>8336</v>
      </c>
      <c r="J30" s="11">
        <v>21</v>
      </c>
      <c r="K30" s="11">
        <v>56</v>
      </c>
      <c r="L30" s="11">
        <v>77</v>
      </c>
      <c r="M30" s="11">
        <v>8413</v>
      </c>
    </row>
    <row r="31" spans="1:13" ht="21" customHeight="1">
      <c r="A31" s="13"/>
      <c r="B31" s="12" t="s">
        <v>5</v>
      </c>
      <c r="C31" s="10">
        <v>1054</v>
      </c>
      <c r="D31" s="10">
        <v>13</v>
      </c>
      <c r="E31" s="10">
        <v>16</v>
      </c>
      <c r="F31" s="34">
        <v>1083</v>
      </c>
      <c r="G31" s="10">
        <v>1253</v>
      </c>
      <c r="H31" s="10">
        <v>1170</v>
      </c>
      <c r="I31" s="10">
        <v>2423</v>
      </c>
      <c r="J31" s="10">
        <v>14</v>
      </c>
      <c r="K31" s="10">
        <v>28</v>
      </c>
      <c r="L31" s="36">
        <v>42</v>
      </c>
      <c r="M31" s="11">
        <v>2465</v>
      </c>
    </row>
    <row r="32" spans="1:13" ht="21" customHeight="1">
      <c r="A32" s="13" t="s">
        <v>17</v>
      </c>
      <c r="B32" s="17" t="s">
        <v>7</v>
      </c>
      <c r="C32" s="15">
        <v>1156</v>
      </c>
      <c r="D32" s="15">
        <v>9</v>
      </c>
      <c r="E32" s="15">
        <v>7</v>
      </c>
      <c r="F32" s="37">
        <v>1172</v>
      </c>
      <c r="G32" s="15">
        <v>1424</v>
      </c>
      <c r="H32" s="15">
        <v>1386</v>
      </c>
      <c r="I32" s="15">
        <v>2810</v>
      </c>
      <c r="J32" s="15">
        <v>9</v>
      </c>
      <c r="K32" s="15">
        <v>13</v>
      </c>
      <c r="L32" s="39">
        <v>22</v>
      </c>
      <c r="M32" s="16">
        <v>2832</v>
      </c>
    </row>
    <row r="33" spans="1:13" ht="21" customHeight="1">
      <c r="A33" s="13" t="s">
        <v>10</v>
      </c>
      <c r="B33" s="17" t="s">
        <v>9</v>
      </c>
      <c r="C33" s="15">
        <v>796</v>
      </c>
      <c r="D33" s="15">
        <v>20</v>
      </c>
      <c r="E33" s="15">
        <v>14</v>
      </c>
      <c r="F33" s="37">
        <v>830</v>
      </c>
      <c r="G33" s="15">
        <v>1023</v>
      </c>
      <c r="H33" s="15">
        <v>1018</v>
      </c>
      <c r="I33" s="15">
        <v>2041</v>
      </c>
      <c r="J33" s="15">
        <v>20</v>
      </c>
      <c r="K33" s="15">
        <v>19</v>
      </c>
      <c r="L33" s="39">
        <v>39</v>
      </c>
      <c r="M33" s="16">
        <v>2080</v>
      </c>
    </row>
    <row r="34" spans="1:13" ht="21" customHeight="1">
      <c r="A34" s="13" t="s">
        <v>13</v>
      </c>
      <c r="B34" s="17" t="s">
        <v>12</v>
      </c>
      <c r="C34" s="15">
        <v>725</v>
      </c>
      <c r="D34" s="15">
        <v>7</v>
      </c>
      <c r="E34" s="15">
        <v>13</v>
      </c>
      <c r="F34" s="37">
        <v>745</v>
      </c>
      <c r="G34" s="15">
        <v>927</v>
      </c>
      <c r="H34" s="15">
        <v>942</v>
      </c>
      <c r="I34" s="15">
        <v>1869</v>
      </c>
      <c r="J34" s="15">
        <v>12</v>
      </c>
      <c r="K34" s="15">
        <v>19</v>
      </c>
      <c r="L34" s="39">
        <v>31</v>
      </c>
      <c r="M34" s="16">
        <v>1900</v>
      </c>
    </row>
    <row r="35" spans="1:13" ht="21" customHeight="1">
      <c r="A35" s="13"/>
      <c r="B35" s="21" t="s">
        <v>14</v>
      </c>
      <c r="C35" s="22">
        <v>712</v>
      </c>
      <c r="D35" s="22">
        <v>4</v>
      </c>
      <c r="E35" s="22">
        <v>9</v>
      </c>
      <c r="F35" s="40">
        <v>725</v>
      </c>
      <c r="G35" s="15">
        <v>831</v>
      </c>
      <c r="H35" s="15">
        <v>752</v>
      </c>
      <c r="I35" s="22">
        <v>1583</v>
      </c>
      <c r="J35" s="15">
        <v>2</v>
      </c>
      <c r="K35" s="15">
        <v>12</v>
      </c>
      <c r="L35" s="42">
        <v>14</v>
      </c>
      <c r="M35" s="23">
        <v>1597</v>
      </c>
    </row>
    <row r="36" spans="1:13" ht="21" customHeight="1">
      <c r="A36" s="18"/>
      <c r="B36" s="19" t="s">
        <v>16</v>
      </c>
      <c r="C36" s="20">
        <v>4443</v>
      </c>
      <c r="D36" s="20">
        <v>53</v>
      </c>
      <c r="E36" s="20">
        <v>59</v>
      </c>
      <c r="F36" s="43">
        <v>4555</v>
      </c>
      <c r="G36" s="44">
        <v>5458</v>
      </c>
      <c r="H36" s="20">
        <v>5268</v>
      </c>
      <c r="I36" s="11">
        <v>10726</v>
      </c>
      <c r="J36" s="11">
        <v>57</v>
      </c>
      <c r="K36" s="11">
        <v>91</v>
      </c>
      <c r="L36" s="11">
        <v>148</v>
      </c>
      <c r="M36" s="11">
        <v>10874</v>
      </c>
    </row>
    <row r="37" spans="1:13" ht="21" customHeight="1">
      <c r="A37" s="13"/>
      <c r="B37" s="12" t="s">
        <v>5</v>
      </c>
      <c r="C37" s="10">
        <v>322</v>
      </c>
      <c r="D37" s="10">
        <v>1</v>
      </c>
      <c r="E37" s="10">
        <v>3</v>
      </c>
      <c r="F37" s="34">
        <v>326</v>
      </c>
      <c r="G37" s="10">
        <v>414</v>
      </c>
      <c r="H37" s="10">
        <v>398</v>
      </c>
      <c r="I37" s="10">
        <v>812</v>
      </c>
      <c r="J37" s="10">
        <v>0</v>
      </c>
      <c r="K37" s="10">
        <v>4</v>
      </c>
      <c r="L37" s="36">
        <v>4</v>
      </c>
      <c r="M37" s="11">
        <v>816</v>
      </c>
    </row>
    <row r="38" spans="1:13" ht="21" customHeight="1">
      <c r="A38" s="13" t="s">
        <v>19</v>
      </c>
      <c r="B38" s="17" t="s">
        <v>7</v>
      </c>
      <c r="C38" s="15">
        <v>745</v>
      </c>
      <c r="D38" s="15">
        <v>9</v>
      </c>
      <c r="E38" s="15">
        <v>6</v>
      </c>
      <c r="F38" s="37">
        <v>760</v>
      </c>
      <c r="G38" s="15">
        <v>960</v>
      </c>
      <c r="H38" s="15">
        <v>906</v>
      </c>
      <c r="I38" s="15">
        <v>1866</v>
      </c>
      <c r="J38" s="15">
        <v>13</v>
      </c>
      <c r="K38" s="15">
        <v>13</v>
      </c>
      <c r="L38" s="39">
        <v>26</v>
      </c>
      <c r="M38" s="16">
        <v>1892</v>
      </c>
    </row>
    <row r="39" spans="1:13" ht="21" customHeight="1">
      <c r="A39" s="13" t="s">
        <v>10</v>
      </c>
      <c r="B39" s="17" t="s">
        <v>9</v>
      </c>
      <c r="C39" s="15">
        <v>372</v>
      </c>
      <c r="D39" s="15">
        <v>1</v>
      </c>
      <c r="E39" s="15">
        <v>5</v>
      </c>
      <c r="F39" s="37">
        <v>378</v>
      </c>
      <c r="G39" s="15">
        <v>448</v>
      </c>
      <c r="H39" s="15">
        <v>447</v>
      </c>
      <c r="I39" s="15">
        <v>895</v>
      </c>
      <c r="J39" s="15">
        <v>1</v>
      </c>
      <c r="K39" s="15">
        <v>6</v>
      </c>
      <c r="L39" s="39">
        <v>7</v>
      </c>
      <c r="M39" s="16">
        <v>902</v>
      </c>
    </row>
    <row r="40" spans="1:13" ht="21" customHeight="1">
      <c r="A40" s="13" t="s">
        <v>13</v>
      </c>
      <c r="B40" s="21" t="s">
        <v>12</v>
      </c>
      <c r="C40" s="15">
        <v>649</v>
      </c>
      <c r="D40" s="15">
        <v>5</v>
      </c>
      <c r="E40" s="15">
        <v>8</v>
      </c>
      <c r="F40" s="37">
        <v>662</v>
      </c>
      <c r="G40" s="15">
        <v>854</v>
      </c>
      <c r="H40" s="15">
        <v>835</v>
      </c>
      <c r="I40" s="15">
        <v>1689</v>
      </c>
      <c r="J40" s="15">
        <v>8</v>
      </c>
      <c r="K40" s="15">
        <v>14</v>
      </c>
      <c r="L40" s="42">
        <v>22</v>
      </c>
      <c r="M40" s="23">
        <v>1711</v>
      </c>
    </row>
    <row r="41" spans="1:13" ht="21" customHeight="1">
      <c r="A41" s="18"/>
      <c r="B41" s="19" t="s">
        <v>16</v>
      </c>
      <c r="C41" s="20">
        <v>2088</v>
      </c>
      <c r="D41" s="20">
        <v>16</v>
      </c>
      <c r="E41" s="20">
        <v>22</v>
      </c>
      <c r="F41" s="43">
        <v>2126</v>
      </c>
      <c r="G41" s="44">
        <v>2676</v>
      </c>
      <c r="H41" s="20">
        <v>2586</v>
      </c>
      <c r="I41" s="20">
        <v>5262</v>
      </c>
      <c r="J41" s="20">
        <v>22</v>
      </c>
      <c r="K41" s="20">
        <v>37</v>
      </c>
      <c r="L41" s="20">
        <v>59</v>
      </c>
      <c r="M41" s="20">
        <v>5321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52"/>
      <c r="G43" s="53"/>
      <c r="H43" s="54" t="s">
        <v>63</v>
      </c>
      <c r="I43" s="54" t="s">
        <v>64</v>
      </c>
      <c r="J43" s="54" t="s">
        <v>65</v>
      </c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v>30340</v>
      </c>
      <c r="F44" s="57" t="s">
        <v>84</v>
      </c>
      <c r="G44" s="58"/>
      <c r="H44" s="26">
        <v>35531</v>
      </c>
      <c r="I44" s="26">
        <v>35390</v>
      </c>
      <c r="J44" s="26">
        <v>70921</v>
      </c>
    </row>
    <row r="45" spans="1:10" ht="21" customHeight="1">
      <c r="A45" s="56" t="s">
        <v>36</v>
      </c>
      <c r="B45" s="56"/>
      <c r="C45" s="56"/>
      <c r="D45" s="27">
        <v>539</v>
      </c>
      <c r="F45" s="57" t="s">
        <v>85</v>
      </c>
      <c r="G45" s="58"/>
      <c r="H45" s="27">
        <v>497</v>
      </c>
      <c r="I45" s="27">
        <v>626</v>
      </c>
      <c r="J45" s="26">
        <v>1123</v>
      </c>
    </row>
    <row r="46" spans="1:10" ht="21" customHeight="1">
      <c r="A46" s="56" t="s">
        <v>37</v>
      </c>
      <c r="B46" s="56"/>
      <c r="C46" s="56"/>
      <c r="D46" s="26">
        <v>297</v>
      </c>
      <c r="F46" s="57" t="s">
        <v>24</v>
      </c>
      <c r="G46" s="58"/>
      <c r="H46" s="26">
        <v>36028</v>
      </c>
      <c r="I46" s="26">
        <v>36016</v>
      </c>
      <c r="J46" s="26">
        <v>72044</v>
      </c>
    </row>
    <row r="47" spans="1:15" ht="21" customHeight="1">
      <c r="A47" s="56" t="s">
        <v>38</v>
      </c>
      <c r="B47" s="56"/>
      <c r="C47" s="56"/>
      <c r="D47" s="27">
        <v>31176</v>
      </c>
      <c r="F47" s="57" t="s">
        <v>25</v>
      </c>
      <c r="G47" s="58"/>
      <c r="H47" s="27">
        <v>-10</v>
      </c>
      <c r="I47" s="27">
        <v>18</v>
      </c>
      <c r="J47" s="26">
        <v>8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86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K49" sqref="K49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39</v>
      </c>
      <c r="H1" s="63"/>
      <c r="I1" s="58"/>
      <c r="J1" s="57" t="s">
        <v>40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550</v>
      </c>
      <c r="D3" s="10">
        <v>7</v>
      </c>
      <c r="E3" s="10">
        <v>9</v>
      </c>
      <c r="F3" s="34">
        <v>566</v>
      </c>
      <c r="G3" s="10">
        <v>680</v>
      </c>
      <c r="H3" s="10">
        <v>666</v>
      </c>
      <c r="I3" s="10">
        <v>1346</v>
      </c>
      <c r="J3" s="10">
        <v>6</v>
      </c>
      <c r="K3" s="10">
        <v>12</v>
      </c>
      <c r="L3" s="36">
        <v>18</v>
      </c>
      <c r="M3" s="11">
        <v>1364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914</v>
      </c>
      <c r="D4" s="15">
        <v>24</v>
      </c>
      <c r="E4" s="15">
        <v>7</v>
      </c>
      <c r="F4" s="37">
        <v>945</v>
      </c>
      <c r="G4" s="15">
        <v>1062</v>
      </c>
      <c r="H4" s="15">
        <v>1081</v>
      </c>
      <c r="I4" s="15">
        <v>2143</v>
      </c>
      <c r="J4" s="15">
        <v>10</v>
      </c>
      <c r="K4" s="15">
        <v>22</v>
      </c>
      <c r="L4" s="39">
        <v>32</v>
      </c>
      <c r="M4" s="16">
        <v>2175</v>
      </c>
      <c r="N4" s="6"/>
      <c r="U4" s="7"/>
    </row>
    <row r="5" spans="1:21" ht="21" customHeight="1">
      <c r="A5" s="13"/>
      <c r="B5" s="14" t="s">
        <v>9</v>
      </c>
      <c r="C5" s="15">
        <v>887</v>
      </c>
      <c r="D5" s="15">
        <v>12</v>
      </c>
      <c r="E5" s="15">
        <v>8</v>
      </c>
      <c r="F5" s="37">
        <v>907</v>
      </c>
      <c r="G5" s="15">
        <v>989</v>
      </c>
      <c r="H5" s="15">
        <v>1038</v>
      </c>
      <c r="I5" s="15">
        <v>2027</v>
      </c>
      <c r="J5" s="15">
        <v>10</v>
      </c>
      <c r="K5" s="15">
        <v>12</v>
      </c>
      <c r="L5" s="39">
        <v>22</v>
      </c>
      <c r="M5" s="16">
        <v>2049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1124</v>
      </c>
      <c r="D6" s="15">
        <v>47</v>
      </c>
      <c r="E6" s="15">
        <v>5</v>
      </c>
      <c r="F6" s="37">
        <v>1176</v>
      </c>
      <c r="G6" s="15">
        <v>1246</v>
      </c>
      <c r="H6" s="15">
        <v>1257</v>
      </c>
      <c r="I6" s="15">
        <v>2503</v>
      </c>
      <c r="J6" s="15">
        <v>32</v>
      </c>
      <c r="K6" s="15">
        <v>34</v>
      </c>
      <c r="L6" s="39">
        <v>66</v>
      </c>
      <c r="M6" s="16">
        <v>2569</v>
      </c>
      <c r="N6" s="6"/>
      <c r="U6" s="7"/>
    </row>
    <row r="7" spans="1:21" ht="21" customHeight="1">
      <c r="A7" s="13"/>
      <c r="B7" s="14" t="s">
        <v>14</v>
      </c>
      <c r="C7" s="15">
        <v>1956</v>
      </c>
      <c r="D7" s="15">
        <v>97</v>
      </c>
      <c r="E7" s="15">
        <v>21</v>
      </c>
      <c r="F7" s="37">
        <v>2074</v>
      </c>
      <c r="G7" s="15">
        <v>1939</v>
      </c>
      <c r="H7" s="15">
        <v>2047</v>
      </c>
      <c r="I7" s="15">
        <v>3986</v>
      </c>
      <c r="J7" s="15">
        <v>77</v>
      </c>
      <c r="K7" s="15">
        <v>77</v>
      </c>
      <c r="L7" s="39">
        <v>154</v>
      </c>
      <c r="M7" s="16">
        <v>4140</v>
      </c>
      <c r="N7" s="6"/>
      <c r="U7" s="7"/>
    </row>
    <row r="8" spans="1:21" ht="21" customHeight="1">
      <c r="A8" s="13"/>
      <c r="B8" s="14" t="s">
        <v>15</v>
      </c>
      <c r="C8" s="22">
        <v>1665</v>
      </c>
      <c r="D8" s="22">
        <v>78</v>
      </c>
      <c r="E8" s="22">
        <v>11</v>
      </c>
      <c r="F8" s="40">
        <v>1754</v>
      </c>
      <c r="G8" s="22">
        <v>1601</v>
      </c>
      <c r="H8" s="22">
        <v>1535</v>
      </c>
      <c r="I8" s="22">
        <v>3136</v>
      </c>
      <c r="J8" s="22">
        <v>56</v>
      </c>
      <c r="K8" s="22">
        <v>66</v>
      </c>
      <c r="L8" s="42">
        <v>122</v>
      </c>
      <c r="M8" s="23">
        <v>3258</v>
      </c>
      <c r="N8" s="6"/>
      <c r="U8" s="7"/>
    </row>
    <row r="9" spans="1:21" ht="21" customHeight="1">
      <c r="A9" s="18"/>
      <c r="B9" s="19" t="s">
        <v>16</v>
      </c>
      <c r="C9" s="20">
        <v>7096</v>
      </c>
      <c r="D9" s="20">
        <v>265</v>
      </c>
      <c r="E9" s="20">
        <v>61</v>
      </c>
      <c r="F9" s="43">
        <v>7422</v>
      </c>
      <c r="G9" s="44">
        <v>7517</v>
      </c>
      <c r="H9" s="20">
        <v>7624</v>
      </c>
      <c r="I9" s="11">
        <v>15141</v>
      </c>
      <c r="J9" s="11">
        <v>191</v>
      </c>
      <c r="K9" s="11">
        <v>223</v>
      </c>
      <c r="L9" s="11">
        <v>414</v>
      </c>
      <c r="M9" s="11">
        <v>15555</v>
      </c>
      <c r="N9" s="6"/>
      <c r="U9" s="7"/>
    </row>
    <row r="10" spans="1:21" ht="21" customHeight="1">
      <c r="A10" s="8"/>
      <c r="B10" s="9" t="s">
        <v>5</v>
      </c>
      <c r="C10" s="10">
        <v>1692</v>
      </c>
      <c r="D10" s="10">
        <v>25</v>
      </c>
      <c r="E10" s="10">
        <v>20</v>
      </c>
      <c r="F10" s="34">
        <v>1737</v>
      </c>
      <c r="G10" s="10">
        <v>2072</v>
      </c>
      <c r="H10" s="10">
        <v>2044</v>
      </c>
      <c r="I10" s="10">
        <v>4116</v>
      </c>
      <c r="J10" s="10">
        <v>29</v>
      </c>
      <c r="K10" s="10">
        <v>51</v>
      </c>
      <c r="L10" s="36">
        <v>80</v>
      </c>
      <c r="M10" s="11">
        <v>4196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614</v>
      </c>
      <c r="D11" s="15">
        <v>1</v>
      </c>
      <c r="E11" s="15">
        <v>1</v>
      </c>
      <c r="F11" s="37">
        <v>616</v>
      </c>
      <c r="G11" s="15">
        <v>720</v>
      </c>
      <c r="H11" s="15">
        <v>733</v>
      </c>
      <c r="I11" s="15">
        <v>1453</v>
      </c>
      <c r="J11" s="15">
        <v>1</v>
      </c>
      <c r="K11" s="15">
        <v>2</v>
      </c>
      <c r="L11" s="39">
        <v>3</v>
      </c>
      <c r="M11" s="16">
        <v>1456</v>
      </c>
      <c r="N11" s="6"/>
      <c r="U11" s="7"/>
    </row>
    <row r="12" spans="1:21" ht="21" customHeight="1">
      <c r="A12" s="13"/>
      <c r="B12" s="14" t="s">
        <v>9</v>
      </c>
      <c r="C12" s="15">
        <v>630</v>
      </c>
      <c r="D12" s="15">
        <v>4</v>
      </c>
      <c r="E12" s="15">
        <v>4</v>
      </c>
      <c r="F12" s="37">
        <v>638</v>
      </c>
      <c r="G12" s="15">
        <v>705</v>
      </c>
      <c r="H12" s="15">
        <v>726</v>
      </c>
      <c r="I12" s="15">
        <v>1431</v>
      </c>
      <c r="J12" s="15">
        <v>8</v>
      </c>
      <c r="K12" s="15">
        <v>4</v>
      </c>
      <c r="L12" s="39">
        <v>12</v>
      </c>
      <c r="M12" s="16">
        <v>1443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714</v>
      </c>
      <c r="D13" s="15">
        <v>29</v>
      </c>
      <c r="E13" s="15">
        <v>11</v>
      </c>
      <c r="F13" s="37">
        <v>754</v>
      </c>
      <c r="G13" s="15">
        <v>795</v>
      </c>
      <c r="H13" s="15">
        <v>775</v>
      </c>
      <c r="I13" s="15">
        <v>1570</v>
      </c>
      <c r="J13" s="15">
        <v>20</v>
      </c>
      <c r="K13" s="15">
        <v>24</v>
      </c>
      <c r="L13" s="39">
        <v>44</v>
      </c>
      <c r="M13" s="16">
        <v>1614</v>
      </c>
      <c r="N13" s="6"/>
      <c r="U13" s="7"/>
    </row>
    <row r="14" spans="1:21" ht="21" customHeight="1">
      <c r="A14" s="13"/>
      <c r="B14" s="14" t="s">
        <v>14</v>
      </c>
      <c r="C14" s="15">
        <v>929</v>
      </c>
      <c r="D14" s="15">
        <v>22</v>
      </c>
      <c r="E14" s="15">
        <v>7</v>
      </c>
      <c r="F14" s="37">
        <v>958</v>
      </c>
      <c r="G14" s="15">
        <v>1020</v>
      </c>
      <c r="H14" s="15">
        <v>971</v>
      </c>
      <c r="I14" s="15">
        <v>1991</v>
      </c>
      <c r="J14" s="15">
        <v>21</v>
      </c>
      <c r="K14" s="15">
        <v>19</v>
      </c>
      <c r="L14" s="39">
        <v>40</v>
      </c>
      <c r="M14" s="16">
        <v>2031</v>
      </c>
      <c r="N14" s="6"/>
      <c r="U14" s="7"/>
    </row>
    <row r="15" spans="1:21" ht="21" customHeight="1">
      <c r="A15" s="13"/>
      <c r="B15" s="14" t="s">
        <v>15</v>
      </c>
      <c r="C15" s="22">
        <v>1095</v>
      </c>
      <c r="D15" s="22">
        <v>18</v>
      </c>
      <c r="E15" s="22">
        <v>13</v>
      </c>
      <c r="F15" s="40">
        <v>1126</v>
      </c>
      <c r="G15" s="22">
        <v>1225</v>
      </c>
      <c r="H15" s="22">
        <v>1181</v>
      </c>
      <c r="I15" s="22">
        <v>2406</v>
      </c>
      <c r="J15" s="22">
        <v>20</v>
      </c>
      <c r="K15" s="22">
        <v>20</v>
      </c>
      <c r="L15" s="42">
        <v>40</v>
      </c>
      <c r="M15" s="23">
        <v>2446</v>
      </c>
      <c r="N15" s="6"/>
      <c r="U15" s="7"/>
    </row>
    <row r="16" spans="1:21" ht="21" customHeight="1">
      <c r="A16" s="18"/>
      <c r="B16" s="19" t="s">
        <v>16</v>
      </c>
      <c r="C16" s="20">
        <v>5674</v>
      </c>
      <c r="D16" s="20">
        <v>99</v>
      </c>
      <c r="E16" s="20">
        <v>56</v>
      </c>
      <c r="F16" s="43">
        <v>5829</v>
      </c>
      <c r="G16" s="44">
        <v>6537</v>
      </c>
      <c r="H16" s="20">
        <v>6430</v>
      </c>
      <c r="I16" s="11">
        <v>12967</v>
      </c>
      <c r="J16" s="11">
        <v>99</v>
      </c>
      <c r="K16" s="11">
        <v>120</v>
      </c>
      <c r="L16" s="11">
        <v>219</v>
      </c>
      <c r="M16" s="11">
        <v>13186</v>
      </c>
      <c r="N16" s="6"/>
      <c r="U16" s="7"/>
    </row>
    <row r="17" spans="1:21" ht="21" customHeight="1">
      <c r="A17" s="8"/>
      <c r="B17" s="9" t="s">
        <v>27</v>
      </c>
      <c r="C17" s="10">
        <v>1575</v>
      </c>
      <c r="D17" s="10">
        <v>53</v>
      </c>
      <c r="E17" s="10">
        <v>14</v>
      </c>
      <c r="F17" s="34">
        <v>1642</v>
      </c>
      <c r="G17" s="10">
        <v>1668</v>
      </c>
      <c r="H17" s="10">
        <v>1673</v>
      </c>
      <c r="I17" s="10">
        <v>3341</v>
      </c>
      <c r="J17" s="10">
        <v>47</v>
      </c>
      <c r="K17" s="10">
        <v>46</v>
      </c>
      <c r="L17" s="36">
        <v>93</v>
      </c>
      <c r="M17" s="11">
        <v>3434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432</v>
      </c>
      <c r="D18" s="15">
        <v>10</v>
      </c>
      <c r="E18" s="15">
        <v>3</v>
      </c>
      <c r="F18" s="37">
        <v>445</v>
      </c>
      <c r="G18" s="15">
        <v>508</v>
      </c>
      <c r="H18" s="15">
        <v>514</v>
      </c>
      <c r="I18" s="15">
        <v>1022</v>
      </c>
      <c r="J18" s="15">
        <v>14</v>
      </c>
      <c r="K18" s="15">
        <v>7</v>
      </c>
      <c r="L18" s="39">
        <v>21</v>
      </c>
      <c r="M18" s="16">
        <v>1043</v>
      </c>
      <c r="N18" s="6"/>
      <c r="U18" s="7"/>
    </row>
    <row r="19" spans="1:21" ht="21" customHeight="1">
      <c r="A19" s="13"/>
      <c r="B19" s="14" t="s">
        <v>9</v>
      </c>
      <c r="C19" s="15">
        <v>1384</v>
      </c>
      <c r="D19" s="15">
        <v>7</v>
      </c>
      <c r="E19" s="15">
        <v>14</v>
      </c>
      <c r="F19" s="37">
        <v>1405</v>
      </c>
      <c r="G19" s="15">
        <v>1833</v>
      </c>
      <c r="H19" s="15">
        <v>1838</v>
      </c>
      <c r="I19" s="15">
        <v>3671</v>
      </c>
      <c r="J19" s="15">
        <v>10</v>
      </c>
      <c r="K19" s="15">
        <v>15</v>
      </c>
      <c r="L19" s="39">
        <v>25</v>
      </c>
      <c r="M19" s="16">
        <v>3696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1135</v>
      </c>
      <c r="D20" s="15">
        <v>11</v>
      </c>
      <c r="E20" s="15">
        <v>7</v>
      </c>
      <c r="F20" s="37">
        <v>1153</v>
      </c>
      <c r="G20" s="15">
        <v>1318</v>
      </c>
      <c r="H20" s="15">
        <v>1309</v>
      </c>
      <c r="I20" s="15">
        <v>2627</v>
      </c>
      <c r="J20" s="15">
        <v>13</v>
      </c>
      <c r="K20" s="15">
        <v>10</v>
      </c>
      <c r="L20" s="39">
        <v>23</v>
      </c>
      <c r="M20" s="23">
        <v>2650</v>
      </c>
      <c r="N20" s="6"/>
      <c r="U20" s="7"/>
    </row>
    <row r="21" spans="1:21" ht="21" customHeight="1">
      <c r="A21" s="18"/>
      <c r="B21" s="19" t="s">
        <v>16</v>
      </c>
      <c r="C21" s="20">
        <v>4526</v>
      </c>
      <c r="D21" s="20">
        <v>81</v>
      </c>
      <c r="E21" s="20">
        <v>38</v>
      </c>
      <c r="F21" s="43">
        <v>4645</v>
      </c>
      <c r="G21" s="44">
        <v>5327</v>
      </c>
      <c r="H21" s="20">
        <v>5334</v>
      </c>
      <c r="I21" s="11">
        <v>10661</v>
      </c>
      <c r="J21" s="11">
        <v>84</v>
      </c>
      <c r="K21" s="11">
        <v>78</v>
      </c>
      <c r="L21" s="11">
        <v>162</v>
      </c>
      <c r="M21" s="11">
        <v>10823</v>
      </c>
      <c r="N21" s="6"/>
      <c r="U21" s="7"/>
    </row>
    <row r="22" spans="1:21" ht="21" customHeight="1">
      <c r="A22" s="8"/>
      <c r="B22" s="9" t="s">
        <v>5</v>
      </c>
      <c r="C22" s="10">
        <v>1085</v>
      </c>
      <c r="D22" s="10">
        <v>5</v>
      </c>
      <c r="E22" s="10">
        <v>9</v>
      </c>
      <c r="F22" s="34">
        <v>1099</v>
      </c>
      <c r="G22" s="10">
        <v>1226</v>
      </c>
      <c r="H22" s="10">
        <v>1344</v>
      </c>
      <c r="I22" s="10">
        <v>2570</v>
      </c>
      <c r="J22" s="10">
        <v>13</v>
      </c>
      <c r="K22" s="10">
        <v>9</v>
      </c>
      <c r="L22" s="36">
        <v>22</v>
      </c>
      <c r="M22" s="11">
        <v>2592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2246</v>
      </c>
      <c r="D23" s="15">
        <v>8</v>
      </c>
      <c r="E23" s="15">
        <v>13</v>
      </c>
      <c r="F23" s="37">
        <v>2267</v>
      </c>
      <c r="G23" s="15">
        <v>2664</v>
      </c>
      <c r="H23" s="15">
        <v>2901</v>
      </c>
      <c r="I23" s="15">
        <v>5565</v>
      </c>
      <c r="J23" s="15">
        <v>16</v>
      </c>
      <c r="K23" s="15">
        <v>14</v>
      </c>
      <c r="L23" s="39">
        <v>30</v>
      </c>
      <c r="M23" s="23">
        <v>5595</v>
      </c>
      <c r="N23" s="6"/>
      <c r="U23" s="7"/>
    </row>
    <row r="24" spans="1:21" ht="21" customHeight="1">
      <c r="A24" s="18"/>
      <c r="B24" s="19" t="s">
        <v>16</v>
      </c>
      <c r="C24" s="20">
        <v>3331</v>
      </c>
      <c r="D24" s="20">
        <v>13</v>
      </c>
      <c r="E24" s="20">
        <v>22</v>
      </c>
      <c r="F24" s="43">
        <v>3366</v>
      </c>
      <c r="G24" s="44">
        <v>3890</v>
      </c>
      <c r="H24" s="20">
        <v>4245</v>
      </c>
      <c r="I24" s="20">
        <v>8135</v>
      </c>
      <c r="J24" s="20">
        <v>29</v>
      </c>
      <c r="K24" s="20">
        <v>23</v>
      </c>
      <c r="L24" s="20">
        <v>52</v>
      </c>
      <c r="M24" s="20">
        <v>8187</v>
      </c>
      <c r="N24" s="6"/>
      <c r="U24" s="7"/>
    </row>
    <row r="25" spans="1:22" ht="21" customHeight="1">
      <c r="A25" s="8"/>
      <c r="B25" s="12" t="s">
        <v>5</v>
      </c>
      <c r="C25" s="10">
        <v>665</v>
      </c>
      <c r="D25" s="10">
        <v>4</v>
      </c>
      <c r="E25" s="10">
        <v>10</v>
      </c>
      <c r="F25" s="34">
        <v>679</v>
      </c>
      <c r="G25" s="10">
        <v>819</v>
      </c>
      <c r="H25" s="10">
        <v>804</v>
      </c>
      <c r="I25" s="10">
        <v>1623</v>
      </c>
      <c r="J25" s="10">
        <v>4</v>
      </c>
      <c r="K25" s="10">
        <v>17</v>
      </c>
      <c r="L25" s="36">
        <v>21</v>
      </c>
      <c r="M25" s="11">
        <v>1644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396</v>
      </c>
      <c r="D26" s="15">
        <v>0</v>
      </c>
      <c r="E26" s="15">
        <v>2</v>
      </c>
      <c r="F26" s="37">
        <v>398</v>
      </c>
      <c r="G26" s="15">
        <v>536</v>
      </c>
      <c r="H26" s="15">
        <v>479</v>
      </c>
      <c r="I26" s="15">
        <v>1015</v>
      </c>
      <c r="J26" s="15">
        <v>0</v>
      </c>
      <c r="K26" s="15">
        <v>2</v>
      </c>
      <c r="L26" s="39">
        <v>2</v>
      </c>
      <c r="M26" s="16">
        <v>1017</v>
      </c>
    </row>
    <row r="27" spans="1:13" ht="21" customHeight="1">
      <c r="A27" s="13" t="s">
        <v>10</v>
      </c>
      <c r="B27" s="17" t="s">
        <v>9</v>
      </c>
      <c r="C27" s="15">
        <v>417</v>
      </c>
      <c r="D27" s="15">
        <v>2</v>
      </c>
      <c r="E27" s="15">
        <v>9</v>
      </c>
      <c r="F27" s="37">
        <v>428</v>
      </c>
      <c r="G27" s="15">
        <v>547</v>
      </c>
      <c r="H27" s="15">
        <v>465</v>
      </c>
      <c r="I27" s="15">
        <v>1012</v>
      </c>
      <c r="J27" s="15">
        <v>3</v>
      </c>
      <c r="K27" s="15">
        <v>12</v>
      </c>
      <c r="L27" s="39">
        <v>15</v>
      </c>
      <c r="M27" s="16">
        <v>1027</v>
      </c>
    </row>
    <row r="28" spans="1:13" ht="21" customHeight="1">
      <c r="A28" s="13" t="s">
        <v>13</v>
      </c>
      <c r="B28" s="17" t="s">
        <v>12</v>
      </c>
      <c r="C28" s="15">
        <v>1263</v>
      </c>
      <c r="D28" s="15">
        <v>4</v>
      </c>
      <c r="E28" s="15">
        <v>13</v>
      </c>
      <c r="F28" s="37">
        <v>1280</v>
      </c>
      <c r="G28" s="15">
        <v>1582</v>
      </c>
      <c r="H28" s="15">
        <v>1544</v>
      </c>
      <c r="I28" s="15">
        <v>3126</v>
      </c>
      <c r="J28" s="15">
        <v>6</v>
      </c>
      <c r="K28" s="15">
        <v>15</v>
      </c>
      <c r="L28" s="39">
        <v>21</v>
      </c>
      <c r="M28" s="16">
        <v>3147</v>
      </c>
    </row>
    <row r="29" spans="1:13" ht="21" customHeight="1">
      <c r="A29" s="13"/>
      <c r="B29" s="17" t="s">
        <v>14</v>
      </c>
      <c r="C29" s="22">
        <v>597</v>
      </c>
      <c r="D29" s="22">
        <v>6</v>
      </c>
      <c r="E29" s="22">
        <v>7</v>
      </c>
      <c r="F29" s="40">
        <v>610</v>
      </c>
      <c r="G29" s="15">
        <v>783</v>
      </c>
      <c r="H29" s="15">
        <v>756</v>
      </c>
      <c r="I29" s="22">
        <v>1539</v>
      </c>
      <c r="J29" s="15">
        <v>8</v>
      </c>
      <c r="K29" s="15">
        <v>10</v>
      </c>
      <c r="L29" s="42">
        <v>18</v>
      </c>
      <c r="M29" s="23">
        <v>1557</v>
      </c>
    </row>
    <row r="30" spans="1:13" ht="21" customHeight="1">
      <c r="A30" s="18"/>
      <c r="B30" s="19" t="s">
        <v>16</v>
      </c>
      <c r="C30" s="20">
        <v>3338</v>
      </c>
      <c r="D30" s="20">
        <v>16</v>
      </c>
      <c r="E30" s="20">
        <v>41</v>
      </c>
      <c r="F30" s="43">
        <v>3395</v>
      </c>
      <c r="G30" s="44">
        <v>4267</v>
      </c>
      <c r="H30" s="20">
        <v>4048</v>
      </c>
      <c r="I30" s="11">
        <v>8315</v>
      </c>
      <c r="J30" s="11">
        <v>21</v>
      </c>
      <c r="K30" s="11">
        <v>56</v>
      </c>
      <c r="L30" s="11">
        <v>77</v>
      </c>
      <c r="M30" s="11">
        <v>8392</v>
      </c>
    </row>
    <row r="31" spans="1:13" ht="21" customHeight="1">
      <c r="A31" s="13"/>
      <c r="B31" s="12" t="s">
        <v>5</v>
      </c>
      <c r="C31" s="10">
        <v>1052</v>
      </c>
      <c r="D31" s="10">
        <v>13</v>
      </c>
      <c r="E31" s="10">
        <v>17</v>
      </c>
      <c r="F31" s="34">
        <v>1082</v>
      </c>
      <c r="G31" s="10">
        <v>1250</v>
      </c>
      <c r="H31" s="10">
        <v>1165</v>
      </c>
      <c r="I31" s="10">
        <v>2415</v>
      </c>
      <c r="J31" s="10">
        <v>14</v>
      </c>
      <c r="K31" s="10">
        <v>29</v>
      </c>
      <c r="L31" s="36">
        <v>43</v>
      </c>
      <c r="M31" s="11">
        <v>2458</v>
      </c>
    </row>
    <row r="32" spans="1:13" ht="21" customHeight="1">
      <c r="A32" s="13" t="s">
        <v>17</v>
      </c>
      <c r="B32" s="17" t="s">
        <v>7</v>
      </c>
      <c r="C32" s="15">
        <v>1152</v>
      </c>
      <c r="D32" s="15">
        <v>9</v>
      </c>
      <c r="E32" s="15">
        <v>7</v>
      </c>
      <c r="F32" s="37">
        <v>1168</v>
      </c>
      <c r="G32" s="15">
        <v>1424</v>
      </c>
      <c r="H32" s="15">
        <v>1381</v>
      </c>
      <c r="I32" s="15">
        <v>2805</v>
      </c>
      <c r="J32" s="15">
        <v>9</v>
      </c>
      <c r="K32" s="15">
        <v>13</v>
      </c>
      <c r="L32" s="39">
        <v>22</v>
      </c>
      <c r="M32" s="16">
        <v>2827</v>
      </c>
    </row>
    <row r="33" spans="1:13" ht="21" customHeight="1">
      <c r="A33" s="13" t="s">
        <v>10</v>
      </c>
      <c r="B33" s="17" t="s">
        <v>9</v>
      </c>
      <c r="C33" s="15">
        <v>797</v>
      </c>
      <c r="D33" s="15">
        <v>17</v>
      </c>
      <c r="E33" s="15">
        <v>13</v>
      </c>
      <c r="F33" s="37">
        <v>827</v>
      </c>
      <c r="G33" s="15">
        <v>1025</v>
      </c>
      <c r="H33" s="15">
        <v>1019</v>
      </c>
      <c r="I33" s="15">
        <v>2044</v>
      </c>
      <c r="J33" s="15">
        <v>17</v>
      </c>
      <c r="K33" s="15">
        <v>18</v>
      </c>
      <c r="L33" s="39">
        <v>35</v>
      </c>
      <c r="M33" s="16">
        <v>2079</v>
      </c>
    </row>
    <row r="34" spans="1:13" ht="21" customHeight="1">
      <c r="A34" s="13" t="s">
        <v>13</v>
      </c>
      <c r="B34" s="17" t="s">
        <v>12</v>
      </c>
      <c r="C34" s="15">
        <v>722</v>
      </c>
      <c r="D34" s="15">
        <v>7</v>
      </c>
      <c r="E34" s="15">
        <v>13</v>
      </c>
      <c r="F34" s="37">
        <v>742</v>
      </c>
      <c r="G34" s="15">
        <v>923</v>
      </c>
      <c r="H34" s="15">
        <v>941</v>
      </c>
      <c r="I34" s="15">
        <v>1864</v>
      </c>
      <c r="J34" s="15">
        <v>12</v>
      </c>
      <c r="K34" s="15">
        <v>19</v>
      </c>
      <c r="L34" s="39">
        <v>31</v>
      </c>
      <c r="M34" s="16">
        <v>1895</v>
      </c>
    </row>
    <row r="35" spans="1:13" ht="21" customHeight="1">
      <c r="A35" s="13"/>
      <c r="B35" s="21" t="s">
        <v>14</v>
      </c>
      <c r="C35" s="22">
        <v>720</v>
      </c>
      <c r="D35" s="22">
        <v>3</v>
      </c>
      <c r="E35" s="22">
        <v>8</v>
      </c>
      <c r="F35" s="40">
        <v>731</v>
      </c>
      <c r="G35" s="15">
        <v>837</v>
      </c>
      <c r="H35" s="15">
        <v>762</v>
      </c>
      <c r="I35" s="22">
        <v>1599</v>
      </c>
      <c r="J35" s="15">
        <v>2</v>
      </c>
      <c r="K35" s="15">
        <v>10</v>
      </c>
      <c r="L35" s="42">
        <v>12</v>
      </c>
      <c r="M35" s="23">
        <v>1611</v>
      </c>
    </row>
    <row r="36" spans="1:13" ht="21" customHeight="1">
      <c r="A36" s="18"/>
      <c r="B36" s="19" t="s">
        <v>16</v>
      </c>
      <c r="C36" s="20">
        <v>4443</v>
      </c>
      <c r="D36" s="20">
        <v>49</v>
      </c>
      <c r="E36" s="20">
        <v>58</v>
      </c>
      <c r="F36" s="43">
        <v>4550</v>
      </c>
      <c r="G36" s="44">
        <v>5459</v>
      </c>
      <c r="H36" s="20">
        <v>5268</v>
      </c>
      <c r="I36" s="11">
        <v>10727</v>
      </c>
      <c r="J36" s="11">
        <v>54</v>
      </c>
      <c r="K36" s="11">
        <v>89</v>
      </c>
      <c r="L36" s="11">
        <v>143</v>
      </c>
      <c r="M36" s="11">
        <v>10870</v>
      </c>
    </row>
    <row r="37" spans="1:13" ht="21" customHeight="1">
      <c r="A37" s="13"/>
      <c r="B37" s="12" t="s">
        <v>5</v>
      </c>
      <c r="C37" s="10">
        <v>325</v>
      </c>
      <c r="D37" s="10">
        <v>2</v>
      </c>
      <c r="E37" s="10">
        <v>3</v>
      </c>
      <c r="F37" s="34">
        <v>330</v>
      </c>
      <c r="G37" s="10">
        <v>415</v>
      </c>
      <c r="H37" s="10">
        <v>401</v>
      </c>
      <c r="I37" s="10">
        <v>816</v>
      </c>
      <c r="J37" s="10">
        <v>0</v>
      </c>
      <c r="K37" s="10">
        <v>5</v>
      </c>
      <c r="L37" s="36">
        <v>5</v>
      </c>
      <c r="M37" s="11">
        <v>821</v>
      </c>
    </row>
    <row r="38" spans="1:13" ht="21" customHeight="1">
      <c r="A38" s="13" t="s">
        <v>19</v>
      </c>
      <c r="B38" s="17" t="s">
        <v>7</v>
      </c>
      <c r="C38" s="15">
        <v>749</v>
      </c>
      <c r="D38" s="15">
        <v>9</v>
      </c>
      <c r="E38" s="15">
        <v>6</v>
      </c>
      <c r="F38" s="37">
        <v>764</v>
      </c>
      <c r="G38" s="15">
        <v>966</v>
      </c>
      <c r="H38" s="15">
        <v>912</v>
      </c>
      <c r="I38" s="15">
        <v>1878</v>
      </c>
      <c r="J38" s="15">
        <v>14</v>
      </c>
      <c r="K38" s="15">
        <v>13</v>
      </c>
      <c r="L38" s="39">
        <v>27</v>
      </c>
      <c r="M38" s="16">
        <v>1905</v>
      </c>
    </row>
    <row r="39" spans="1:13" ht="21" customHeight="1">
      <c r="A39" s="13" t="s">
        <v>10</v>
      </c>
      <c r="B39" s="17" t="s">
        <v>9</v>
      </c>
      <c r="C39" s="15">
        <v>371</v>
      </c>
      <c r="D39" s="15">
        <v>1</v>
      </c>
      <c r="E39" s="15">
        <v>5</v>
      </c>
      <c r="F39" s="37">
        <v>377</v>
      </c>
      <c r="G39" s="15">
        <v>445</v>
      </c>
      <c r="H39" s="15">
        <v>443</v>
      </c>
      <c r="I39" s="15">
        <v>888</v>
      </c>
      <c r="J39" s="15">
        <v>1</v>
      </c>
      <c r="K39" s="15">
        <v>6</v>
      </c>
      <c r="L39" s="39">
        <v>7</v>
      </c>
      <c r="M39" s="16">
        <v>895</v>
      </c>
    </row>
    <row r="40" spans="1:13" ht="21" customHeight="1">
      <c r="A40" s="13" t="s">
        <v>13</v>
      </c>
      <c r="B40" s="21" t="s">
        <v>12</v>
      </c>
      <c r="C40" s="15">
        <v>655</v>
      </c>
      <c r="D40" s="15">
        <v>5</v>
      </c>
      <c r="E40" s="15">
        <v>8</v>
      </c>
      <c r="F40" s="37">
        <v>668</v>
      </c>
      <c r="G40" s="15">
        <v>860</v>
      </c>
      <c r="H40" s="15">
        <v>840</v>
      </c>
      <c r="I40" s="15">
        <v>1700</v>
      </c>
      <c r="J40" s="15">
        <v>8</v>
      </c>
      <c r="K40" s="15">
        <v>14</v>
      </c>
      <c r="L40" s="42">
        <v>22</v>
      </c>
      <c r="M40" s="23">
        <v>1722</v>
      </c>
    </row>
    <row r="41" spans="1:13" ht="21" customHeight="1">
      <c r="A41" s="18"/>
      <c r="B41" s="19" t="s">
        <v>16</v>
      </c>
      <c r="C41" s="20">
        <v>2100</v>
      </c>
      <c r="D41" s="20">
        <v>17</v>
      </c>
      <c r="E41" s="20">
        <v>22</v>
      </c>
      <c r="F41" s="43">
        <v>2139</v>
      </c>
      <c r="G41" s="44">
        <v>2686</v>
      </c>
      <c r="H41" s="20">
        <v>2596</v>
      </c>
      <c r="I41" s="20">
        <v>5282</v>
      </c>
      <c r="J41" s="20">
        <v>23</v>
      </c>
      <c r="K41" s="20">
        <v>38</v>
      </c>
      <c r="L41" s="20">
        <v>61</v>
      </c>
      <c r="M41" s="20">
        <v>5343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52"/>
      <c r="G43" s="53"/>
      <c r="H43" s="54" t="s">
        <v>63</v>
      </c>
      <c r="I43" s="54" t="s">
        <v>64</v>
      </c>
      <c r="J43" s="54" t="s">
        <v>65</v>
      </c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v>30508</v>
      </c>
      <c r="F44" s="57" t="s">
        <v>87</v>
      </c>
      <c r="G44" s="58"/>
      <c r="H44" s="26">
        <v>35683</v>
      </c>
      <c r="I44" s="26">
        <v>35545</v>
      </c>
      <c r="J44" s="26">
        <v>71228</v>
      </c>
    </row>
    <row r="45" spans="1:10" ht="21" customHeight="1">
      <c r="A45" s="56" t="s">
        <v>36</v>
      </c>
      <c r="B45" s="56"/>
      <c r="C45" s="56"/>
      <c r="D45" s="27">
        <v>540</v>
      </c>
      <c r="F45" s="57" t="s">
        <v>88</v>
      </c>
      <c r="G45" s="58"/>
      <c r="H45" s="27">
        <v>501</v>
      </c>
      <c r="I45" s="27">
        <v>627</v>
      </c>
      <c r="J45" s="26">
        <v>1128</v>
      </c>
    </row>
    <row r="46" spans="1:10" ht="21" customHeight="1">
      <c r="A46" s="56" t="s">
        <v>37</v>
      </c>
      <c r="B46" s="56"/>
      <c r="C46" s="56"/>
      <c r="D46" s="26">
        <v>298</v>
      </c>
      <c r="F46" s="57" t="s">
        <v>24</v>
      </c>
      <c r="G46" s="58"/>
      <c r="H46" s="26">
        <v>36184</v>
      </c>
      <c r="I46" s="26">
        <v>36172</v>
      </c>
      <c r="J46" s="26">
        <v>72356</v>
      </c>
    </row>
    <row r="47" spans="1:15" ht="21" customHeight="1">
      <c r="A47" s="56" t="s">
        <v>38</v>
      </c>
      <c r="B47" s="56"/>
      <c r="C47" s="56"/>
      <c r="D47" s="27">
        <v>31346</v>
      </c>
      <c r="F47" s="57" t="s">
        <v>25</v>
      </c>
      <c r="G47" s="58"/>
      <c r="H47" s="27">
        <v>156</v>
      </c>
      <c r="I47" s="27">
        <v>156</v>
      </c>
      <c r="J47" s="26">
        <v>312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89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75" zoomScaleNormal="75" zoomScalePageLayoutView="0" workbookViewId="0" topLeftCell="A1">
      <selection activeCell="E26" sqref="E26"/>
    </sheetView>
  </sheetViews>
  <sheetFormatPr defaultColWidth="9.00390625" defaultRowHeight="13.5"/>
  <cols>
    <col min="1" max="1" width="3.625" style="0" customWidth="1"/>
    <col min="2" max="6" width="10.125" style="0" customWidth="1"/>
    <col min="8" max="8" width="3.625" style="0" customWidth="1"/>
    <col min="9" max="13" width="10.125" style="0" customWidth="1"/>
  </cols>
  <sheetData>
    <row r="1" spans="1:14" ht="21" customHeight="1">
      <c r="A1" s="1" t="s">
        <v>0</v>
      </c>
      <c r="B1" s="2"/>
      <c r="C1" s="3" t="s">
        <v>1</v>
      </c>
      <c r="D1" s="4" t="s">
        <v>2</v>
      </c>
      <c r="E1" s="3" t="s">
        <v>3</v>
      </c>
      <c r="F1" s="5" t="s">
        <v>4</v>
      </c>
      <c r="G1" s="6"/>
      <c r="H1" s="1" t="s">
        <v>0</v>
      </c>
      <c r="I1" s="2"/>
      <c r="J1" s="3" t="s">
        <v>1</v>
      </c>
      <c r="K1" s="4" t="s">
        <v>2</v>
      </c>
      <c r="L1" s="3" t="s">
        <v>3</v>
      </c>
      <c r="M1" s="5" t="s">
        <v>4</v>
      </c>
      <c r="N1" s="7"/>
    </row>
    <row r="2" spans="1:14" ht="21" customHeight="1">
      <c r="A2" s="8"/>
      <c r="B2" s="9" t="s">
        <v>5</v>
      </c>
      <c r="C2" s="10">
        <v>563</v>
      </c>
      <c r="D2" s="10">
        <v>681</v>
      </c>
      <c r="E2" s="10">
        <v>677</v>
      </c>
      <c r="F2" s="11">
        <v>1358</v>
      </c>
      <c r="G2" s="6"/>
      <c r="H2" s="8"/>
      <c r="I2" s="12" t="s">
        <v>5</v>
      </c>
      <c r="J2" s="10">
        <v>668</v>
      </c>
      <c r="K2" s="10">
        <v>824</v>
      </c>
      <c r="L2" s="10">
        <v>812</v>
      </c>
      <c r="M2" s="11">
        <v>1636</v>
      </c>
      <c r="N2" s="7"/>
    </row>
    <row r="3" spans="1:14" ht="21" customHeight="1">
      <c r="A3" s="13" t="s">
        <v>6</v>
      </c>
      <c r="B3" s="14" t="s">
        <v>7</v>
      </c>
      <c r="C3" s="15">
        <v>916</v>
      </c>
      <c r="D3" s="15">
        <v>1064</v>
      </c>
      <c r="E3" s="15">
        <v>1087</v>
      </c>
      <c r="F3" s="16">
        <v>2151</v>
      </c>
      <c r="G3" s="6"/>
      <c r="H3" s="13" t="s">
        <v>8</v>
      </c>
      <c r="I3" s="17" t="s">
        <v>7</v>
      </c>
      <c r="J3" s="15">
        <v>396</v>
      </c>
      <c r="K3" s="15">
        <v>536</v>
      </c>
      <c r="L3" s="15">
        <v>475</v>
      </c>
      <c r="M3" s="16">
        <v>1011</v>
      </c>
      <c r="N3" s="7"/>
    </row>
    <row r="4" spans="1:14" ht="21" customHeight="1">
      <c r="A4" s="13"/>
      <c r="B4" s="14" t="s">
        <v>9</v>
      </c>
      <c r="C4" s="15">
        <v>881</v>
      </c>
      <c r="D4" s="15">
        <v>985</v>
      </c>
      <c r="E4" s="15">
        <v>1037</v>
      </c>
      <c r="F4" s="16">
        <v>2022</v>
      </c>
      <c r="G4" s="6"/>
      <c r="H4" s="13" t="s">
        <v>10</v>
      </c>
      <c r="I4" s="17" t="s">
        <v>9</v>
      </c>
      <c r="J4" s="15">
        <v>431</v>
      </c>
      <c r="K4" s="15">
        <v>555</v>
      </c>
      <c r="L4" s="15">
        <v>456</v>
      </c>
      <c r="M4" s="16">
        <v>1011</v>
      </c>
      <c r="N4" s="7"/>
    </row>
    <row r="5" spans="1:14" ht="21" customHeight="1">
      <c r="A5" s="13" t="s">
        <v>11</v>
      </c>
      <c r="B5" s="14" t="s">
        <v>12</v>
      </c>
      <c r="C5" s="15">
        <v>1124</v>
      </c>
      <c r="D5" s="15">
        <v>1254</v>
      </c>
      <c r="E5" s="15">
        <v>1252</v>
      </c>
      <c r="F5" s="16">
        <v>2506</v>
      </c>
      <c r="G5" s="6"/>
      <c r="H5" s="13" t="s">
        <v>13</v>
      </c>
      <c r="I5" s="17" t="s">
        <v>12</v>
      </c>
      <c r="J5" s="15">
        <v>1259</v>
      </c>
      <c r="K5" s="15">
        <v>1567</v>
      </c>
      <c r="L5" s="15">
        <v>1516</v>
      </c>
      <c r="M5" s="16">
        <v>3083</v>
      </c>
      <c r="N5" s="7"/>
    </row>
    <row r="6" spans="1:14" ht="21" customHeight="1">
      <c r="A6" s="13"/>
      <c r="B6" s="14" t="s">
        <v>14</v>
      </c>
      <c r="C6" s="15">
        <v>1944</v>
      </c>
      <c r="D6" s="15">
        <v>1914</v>
      </c>
      <c r="E6" s="15">
        <v>2026</v>
      </c>
      <c r="F6" s="16">
        <v>3940</v>
      </c>
      <c r="G6" s="6"/>
      <c r="H6" s="13"/>
      <c r="I6" s="17" t="s">
        <v>14</v>
      </c>
      <c r="J6" s="22">
        <v>593</v>
      </c>
      <c r="K6" s="22">
        <v>787</v>
      </c>
      <c r="L6" s="22">
        <v>749</v>
      </c>
      <c r="M6" s="23">
        <v>1536</v>
      </c>
      <c r="N6" s="7"/>
    </row>
    <row r="7" spans="1:14" ht="21" customHeight="1">
      <c r="A7" s="13"/>
      <c r="B7" s="14" t="s">
        <v>15</v>
      </c>
      <c r="C7" s="22">
        <v>1686</v>
      </c>
      <c r="D7" s="22">
        <v>1616</v>
      </c>
      <c r="E7" s="22">
        <v>1541</v>
      </c>
      <c r="F7" s="23">
        <v>3157</v>
      </c>
      <c r="G7" s="6"/>
      <c r="H7" s="18"/>
      <c r="I7" s="19" t="s">
        <v>16</v>
      </c>
      <c r="J7" s="20">
        <v>3347</v>
      </c>
      <c r="K7" s="20">
        <v>4269</v>
      </c>
      <c r="L7" s="20">
        <v>4008</v>
      </c>
      <c r="M7" s="11">
        <v>8277</v>
      </c>
      <c r="N7" s="7"/>
    </row>
    <row r="8" spans="1:14" ht="21" customHeight="1">
      <c r="A8" s="18"/>
      <c r="B8" s="19" t="s">
        <v>16</v>
      </c>
      <c r="C8" s="20">
        <v>7114</v>
      </c>
      <c r="D8" s="20">
        <v>7514</v>
      </c>
      <c r="E8" s="20">
        <v>7620</v>
      </c>
      <c r="F8" s="11">
        <v>15134</v>
      </c>
      <c r="G8" s="6"/>
      <c r="H8" s="13"/>
      <c r="I8" s="12" t="s">
        <v>5</v>
      </c>
      <c r="J8" s="10">
        <v>1056</v>
      </c>
      <c r="K8" s="10">
        <v>1249</v>
      </c>
      <c r="L8" s="10">
        <v>1163</v>
      </c>
      <c r="M8" s="11">
        <v>2412</v>
      </c>
      <c r="N8" s="7"/>
    </row>
    <row r="9" spans="1:14" ht="21" customHeight="1">
      <c r="A9" s="8"/>
      <c r="B9" s="9" t="s">
        <v>5</v>
      </c>
      <c r="C9" s="10">
        <v>1538</v>
      </c>
      <c r="D9" s="10">
        <v>1841</v>
      </c>
      <c r="E9" s="10">
        <v>1825</v>
      </c>
      <c r="F9" s="11">
        <v>3666</v>
      </c>
      <c r="G9" s="6"/>
      <c r="H9" s="13" t="s">
        <v>17</v>
      </c>
      <c r="I9" s="17" t="s">
        <v>7</v>
      </c>
      <c r="J9" s="15">
        <v>1152</v>
      </c>
      <c r="K9" s="15">
        <v>1406</v>
      </c>
      <c r="L9" s="15">
        <v>1367</v>
      </c>
      <c r="M9" s="16">
        <v>2773</v>
      </c>
      <c r="N9" s="7"/>
    </row>
    <row r="10" spans="1:14" ht="21" customHeight="1">
      <c r="A10" s="13" t="s">
        <v>18</v>
      </c>
      <c r="B10" s="14" t="s">
        <v>7</v>
      </c>
      <c r="C10" s="15">
        <v>622</v>
      </c>
      <c r="D10" s="15">
        <v>726</v>
      </c>
      <c r="E10" s="15">
        <v>740</v>
      </c>
      <c r="F10" s="16">
        <v>1466</v>
      </c>
      <c r="G10" s="6"/>
      <c r="H10" s="13" t="s">
        <v>10</v>
      </c>
      <c r="I10" s="17" t="s">
        <v>9</v>
      </c>
      <c r="J10" s="15">
        <v>812</v>
      </c>
      <c r="K10" s="15">
        <v>1028</v>
      </c>
      <c r="L10" s="15">
        <v>1027</v>
      </c>
      <c r="M10" s="16">
        <v>2055</v>
      </c>
      <c r="N10" s="7"/>
    </row>
    <row r="11" spans="1:14" ht="21" customHeight="1">
      <c r="A11" s="13"/>
      <c r="B11" s="14" t="s">
        <v>9</v>
      </c>
      <c r="C11" s="15">
        <v>616</v>
      </c>
      <c r="D11" s="15">
        <v>699</v>
      </c>
      <c r="E11" s="15">
        <v>699</v>
      </c>
      <c r="F11" s="16">
        <v>1398</v>
      </c>
      <c r="G11" s="6"/>
      <c r="H11" s="13" t="s">
        <v>13</v>
      </c>
      <c r="I11" s="17" t="s">
        <v>12</v>
      </c>
      <c r="J11" s="15">
        <v>748</v>
      </c>
      <c r="K11" s="15">
        <v>951</v>
      </c>
      <c r="L11" s="15">
        <v>944</v>
      </c>
      <c r="M11" s="16">
        <v>1895</v>
      </c>
      <c r="N11" s="7"/>
    </row>
    <row r="12" spans="1:14" ht="21" customHeight="1">
      <c r="A12" s="13" t="s">
        <v>11</v>
      </c>
      <c r="B12" s="14" t="s">
        <v>12</v>
      </c>
      <c r="C12" s="15">
        <v>724</v>
      </c>
      <c r="D12" s="15">
        <v>790</v>
      </c>
      <c r="E12" s="15">
        <v>765</v>
      </c>
      <c r="F12" s="16">
        <v>1555</v>
      </c>
      <c r="G12" s="6"/>
      <c r="H12" s="13"/>
      <c r="I12" s="21" t="s">
        <v>14</v>
      </c>
      <c r="J12" s="22">
        <v>730</v>
      </c>
      <c r="K12" s="22">
        <v>853</v>
      </c>
      <c r="L12" s="22">
        <v>767</v>
      </c>
      <c r="M12" s="23">
        <v>1620</v>
      </c>
      <c r="N12" s="7"/>
    </row>
    <row r="13" spans="1:14" ht="21" customHeight="1">
      <c r="A13" s="13"/>
      <c r="B13" s="14" t="s">
        <v>14</v>
      </c>
      <c r="C13" s="15">
        <v>932</v>
      </c>
      <c r="D13" s="15">
        <v>1022</v>
      </c>
      <c r="E13" s="15">
        <v>962</v>
      </c>
      <c r="F13" s="16">
        <v>1984</v>
      </c>
      <c r="G13" s="6"/>
      <c r="H13" s="18"/>
      <c r="I13" s="19" t="s">
        <v>16</v>
      </c>
      <c r="J13" s="20">
        <v>4498</v>
      </c>
      <c r="K13" s="20">
        <v>5487</v>
      </c>
      <c r="L13" s="20">
        <v>5268</v>
      </c>
      <c r="M13" s="11">
        <v>10755</v>
      </c>
      <c r="N13" s="7"/>
    </row>
    <row r="14" spans="1:14" ht="21" customHeight="1">
      <c r="A14" s="13"/>
      <c r="B14" s="14" t="s">
        <v>15</v>
      </c>
      <c r="C14" s="22">
        <v>1093</v>
      </c>
      <c r="D14" s="22">
        <v>1213</v>
      </c>
      <c r="E14" s="22">
        <v>1169</v>
      </c>
      <c r="F14" s="23">
        <v>2382</v>
      </c>
      <c r="G14" s="6"/>
      <c r="H14" s="13"/>
      <c r="I14" s="12" t="s">
        <v>5</v>
      </c>
      <c r="J14" s="10">
        <v>333</v>
      </c>
      <c r="K14" s="10">
        <v>427</v>
      </c>
      <c r="L14" s="10">
        <v>401</v>
      </c>
      <c r="M14" s="11">
        <v>828</v>
      </c>
      <c r="N14" s="7"/>
    </row>
    <row r="15" spans="1:14" ht="21" customHeight="1">
      <c r="A15" s="18"/>
      <c r="B15" s="19" t="s">
        <v>16</v>
      </c>
      <c r="C15" s="20">
        <v>5525</v>
      </c>
      <c r="D15" s="20">
        <v>6291</v>
      </c>
      <c r="E15" s="20">
        <v>6160</v>
      </c>
      <c r="F15" s="11">
        <v>12451</v>
      </c>
      <c r="G15" s="6"/>
      <c r="H15" s="13" t="s">
        <v>19</v>
      </c>
      <c r="I15" s="17" t="s">
        <v>7</v>
      </c>
      <c r="J15" s="15">
        <v>740</v>
      </c>
      <c r="K15" s="15">
        <v>945</v>
      </c>
      <c r="L15" s="15">
        <v>897</v>
      </c>
      <c r="M15" s="16">
        <v>1842</v>
      </c>
      <c r="N15" s="7"/>
    </row>
    <row r="16" spans="1:14" ht="21" customHeight="1">
      <c r="A16" s="8"/>
      <c r="B16" s="9" t="s">
        <v>27</v>
      </c>
      <c r="C16" s="10">
        <v>1578</v>
      </c>
      <c r="D16" s="10">
        <v>1689</v>
      </c>
      <c r="E16" s="10">
        <v>1662</v>
      </c>
      <c r="F16" s="11">
        <v>3351</v>
      </c>
      <c r="G16" s="6"/>
      <c r="H16" s="13" t="s">
        <v>10</v>
      </c>
      <c r="I16" s="17" t="s">
        <v>9</v>
      </c>
      <c r="J16" s="15">
        <v>367</v>
      </c>
      <c r="K16" s="15">
        <v>445</v>
      </c>
      <c r="L16" s="15">
        <v>438</v>
      </c>
      <c r="M16" s="16">
        <v>883</v>
      </c>
      <c r="N16" s="7"/>
    </row>
    <row r="17" spans="1:14" ht="21" customHeight="1">
      <c r="A17" s="13" t="s">
        <v>20</v>
      </c>
      <c r="B17" s="14" t="s">
        <v>7</v>
      </c>
      <c r="C17" s="15">
        <v>432</v>
      </c>
      <c r="D17" s="15">
        <v>502</v>
      </c>
      <c r="E17" s="15">
        <v>502</v>
      </c>
      <c r="F17" s="16">
        <v>1004</v>
      </c>
      <c r="G17" s="6"/>
      <c r="H17" s="13" t="s">
        <v>13</v>
      </c>
      <c r="I17" s="21" t="s">
        <v>12</v>
      </c>
      <c r="J17" s="22">
        <v>651</v>
      </c>
      <c r="K17" s="22">
        <v>849</v>
      </c>
      <c r="L17" s="22">
        <v>835</v>
      </c>
      <c r="M17" s="23">
        <v>1684</v>
      </c>
      <c r="N17" s="7"/>
    </row>
    <row r="18" spans="1:14" ht="21" customHeight="1">
      <c r="A18" s="13"/>
      <c r="B18" s="14" t="s">
        <v>9</v>
      </c>
      <c r="C18" s="15">
        <v>1370</v>
      </c>
      <c r="D18" s="15">
        <v>1816</v>
      </c>
      <c r="E18" s="15">
        <v>1831</v>
      </c>
      <c r="F18" s="16">
        <v>3647</v>
      </c>
      <c r="G18" s="6"/>
      <c r="H18" s="18"/>
      <c r="I18" s="19" t="s">
        <v>16</v>
      </c>
      <c r="J18" s="20">
        <v>2091</v>
      </c>
      <c r="K18" s="20">
        <v>2666</v>
      </c>
      <c r="L18" s="20">
        <v>2571</v>
      </c>
      <c r="M18" s="20">
        <v>5237</v>
      </c>
      <c r="N18" s="7"/>
    </row>
    <row r="19" spans="1:14" ht="21" customHeight="1">
      <c r="A19" s="13" t="s">
        <v>11</v>
      </c>
      <c r="B19" s="14" t="s">
        <v>12</v>
      </c>
      <c r="C19" s="22">
        <v>1137</v>
      </c>
      <c r="D19" s="22">
        <v>1309</v>
      </c>
      <c r="E19" s="22">
        <v>1306</v>
      </c>
      <c r="F19" s="23">
        <v>2615</v>
      </c>
      <c r="G19" s="6"/>
      <c r="H19" s="6"/>
      <c r="I19" s="6"/>
      <c r="J19" s="24"/>
      <c r="K19" s="24"/>
      <c r="L19" s="24"/>
      <c r="M19" s="24"/>
      <c r="N19" s="7"/>
    </row>
    <row r="20" spans="1:14" ht="21" customHeight="1">
      <c r="A20" s="18"/>
      <c r="B20" s="19" t="s">
        <v>16</v>
      </c>
      <c r="C20" s="20">
        <v>4517</v>
      </c>
      <c r="D20" s="20">
        <v>5316</v>
      </c>
      <c r="E20" s="20">
        <v>5301</v>
      </c>
      <c r="F20" s="11">
        <v>10617</v>
      </c>
      <c r="G20" s="6"/>
      <c r="H20" s="25" t="s">
        <v>21</v>
      </c>
      <c r="I20" s="25"/>
      <c r="J20" s="26">
        <v>30447</v>
      </c>
      <c r="K20" s="26">
        <v>35502</v>
      </c>
      <c r="L20" s="26">
        <v>35199</v>
      </c>
      <c r="M20" s="26">
        <v>70701</v>
      </c>
      <c r="N20" s="7"/>
    </row>
    <row r="21" spans="1:14" ht="21" customHeight="1">
      <c r="A21" s="8"/>
      <c r="B21" s="9" t="s">
        <v>5</v>
      </c>
      <c r="C21" s="10">
        <v>1084</v>
      </c>
      <c r="D21" s="10">
        <v>1241</v>
      </c>
      <c r="E21" s="10">
        <v>1324</v>
      </c>
      <c r="F21" s="11">
        <v>2565</v>
      </c>
      <c r="G21" s="6"/>
      <c r="H21" s="25" t="s">
        <v>22</v>
      </c>
      <c r="I21" s="25"/>
      <c r="J21" s="27">
        <v>916</v>
      </c>
      <c r="K21" s="27">
        <v>519</v>
      </c>
      <c r="L21" s="27">
        <v>655</v>
      </c>
      <c r="M21" s="26">
        <v>1174</v>
      </c>
      <c r="N21" s="7"/>
    </row>
    <row r="22" spans="1:14" ht="21" customHeight="1">
      <c r="A22" s="13" t="s">
        <v>23</v>
      </c>
      <c r="B22" s="14" t="s">
        <v>7</v>
      </c>
      <c r="C22" s="22">
        <v>2271</v>
      </c>
      <c r="D22" s="22">
        <v>2718</v>
      </c>
      <c r="E22" s="22">
        <v>2947</v>
      </c>
      <c r="F22" s="23">
        <v>5665</v>
      </c>
      <c r="G22" s="6"/>
      <c r="H22" s="25" t="s">
        <v>24</v>
      </c>
      <c r="I22" s="25"/>
      <c r="J22" s="26">
        <v>31363</v>
      </c>
      <c r="K22" s="26">
        <v>36021</v>
      </c>
      <c r="L22" s="26">
        <v>35854</v>
      </c>
      <c r="M22" s="26">
        <v>71875</v>
      </c>
      <c r="N22" s="7"/>
    </row>
    <row r="23" spans="1:14" ht="21" customHeight="1">
      <c r="A23" s="18"/>
      <c r="B23" s="19" t="s">
        <v>16</v>
      </c>
      <c r="C23" s="20">
        <v>3355</v>
      </c>
      <c r="D23" s="20">
        <v>3959</v>
      </c>
      <c r="E23" s="20">
        <v>4271</v>
      </c>
      <c r="F23" s="20">
        <v>8230</v>
      </c>
      <c r="G23" s="6"/>
      <c r="H23" s="25" t="s">
        <v>25</v>
      </c>
      <c r="I23" s="25"/>
      <c r="J23" s="27">
        <v>27</v>
      </c>
      <c r="K23" s="27">
        <v>-5</v>
      </c>
      <c r="L23" s="27">
        <v>21</v>
      </c>
      <c r="M23" s="27">
        <v>16</v>
      </c>
      <c r="N23" s="7"/>
    </row>
    <row r="24" spans="1:14" ht="17.25">
      <c r="A24" s="7"/>
      <c r="B24" s="7"/>
      <c r="C24" s="7"/>
      <c r="D24" s="7"/>
      <c r="E24" s="7"/>
      <c r="F24" s="7"/>
      <c r="G24" s="7"/>
      <c r="H24" s="7"/>
      <c r="I24" s="7"/>
      <c r="J24" s="7"/>
      <c r="K24" s="30" t="s">
        <v>28</v>
      </c>
      <c r="L24" s="29"/>
      <c r="M24" s="29"/>
      <c r="N24" s="7"/>
    </row>
    <row r="25" spans="1:14" ht="17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47" ht="69.75" customHeight="1"/>
  </sheetData>
  <sheetProtection/>
  <printOptions horizontalCentered="1" verticalCentered="1"/>
  <pageMargins left="0.7874015748031497" right="0.7874015748031497" top="0.984251968503937" bottom="0.77" header="0.512" footer="0.512"/>
  <pageSetup horizontalDpi="300" verticalDpi="300" orientation="landscape" paperSize="9" r:id="rId1"/>
  <headerFooter alignWithMargins="0">
    <oddHeader>&amp;C&amp;"HG丸ｺﾞｼｯｸM-PRO,ﾒﾃﾞｨｳﾑ"&amp;20志木市町丁別世帯・人口表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75" zoomScaleNormal="75" zoomScalePageLayoutView="0" workbookViewId="0" topLeftCell="A1">
      <selection activeCell="G26" sqref="G26"/>
    </sheetView>
  </sheetViews>
  <sheetFormatPr defaultColWidth="9.00390625" defaultRowHeight="13.5"/>
  <cols>
    <col min="1" max="1" width="3.625" style="0" customWidth="1"/>
    <col min="2" max="6" width="10.125" style="0" customWidth="1"/>
    <col min="8" max="8" width="3.625" style="0" customWidth="1"/>
    <col min="9" max="13" width="10.125" style="0" customWidth="1"/>
  </cols>
  <sheetData>
    <row r="1" spans="1:14" ht="21" customHeight="1">
      <c r="A1" s="1" t="s">
        <v>0</v>
      </c>
      <c r="B1" s="2"/>
      <c r="C1" s="3" t="s">
        <v>1</v>
      </c>
      <c r="D1" s="4" t="s">
        <v>2</v>
      </c>
      <c r="E1" s="3" t="s">
        <v>3</v>
      </c>
      <c r="F1" s="5" t="s">
        <v>4</v>
      </c>
      <c r="G1" s="6"/>
      <c r="H1" s="1" t="s">
        <v>0</v>
      </c>
      <c r="I1" s="2"/>
      <c r="J1" s="3" t="s">
        <v>1</v>
      </c>
      <c r="K1" s="4" t="s">
        <v>2</v>
      </c>
      <c r="L1" s="3" t="s">
        <v>3</v>
      </c>
      <c r="M1" s="5" t="s">
        <v>4</v>
      </c>
      <c r="N1" s="7"/>
    </row>
    <row r="2" spans="1:14" ht="21" customHeight="1">
      <c r="A2" s="8"/>
      <c r="B2" s="9" t="s">
        <v>5</v>
      </c>
      <c r="C2" s="10">
        <v>564</v>
      </c>
      <c r="D2" s="10">
        <v>681</v>
      </c>
      <c r="E2" s="10">
        <v>676</v>
      </c>
      <c r="F2" s="11">
        <v>1357</v>
      </c>
      <c r="G2" s="6"/>
      <c r="H2" s="8"/>
      <c r="I2" s="12" t="s">
        <v>5</v>
      </c>
      <c r="J2" s="10">
        <v>669</v>
      </c>
      <c r="K2" s="10">
        <v>824</v>
      </c>
      <c r="L2" s="10">
        <v>808</v>
      </c>
      <c r="M2" s="11">
        <v>1632</v>
      </c>
      <c r="N2" s="7"/>
    </row>
    <row r="3" spans="1:14" ht="21" customHeight="1">
      <c r="A3" s="13" t="s">
        <v>6</v>
      </c>
      <c r="B3" s="14" t="s">
        <v>7</v>
      </c>
      <c r="C3" s="15">
        <v>919</v>
      </c>
      <c r="D3" s="15">
        <v>1069</v>
      </c>
      <c r="E3" s="15">
        <v>1097</v>
      </c>
      <c r="F3" s="16">
        <v>2166</v>
      </c>
      <c r="G3" s="6"/>
      <c r="H3" s="13" t="s">
        <v>8</v>
      </c>
      <c r="I3" s="17" t="s">
        <v>7</v>
      </c>
      <c r="J3" s="15">
        <v>398</v>
      </c>
      <c r="K3" s="15">
        <v>538</v>
      </c>
      <c r="L3" s="15">
        <v>474</v>
      </c>
      <c r="M3" s="16">
        <v>1012</v>
      </c>
      <c r="N3" s="7"/>
    </row>
    <row r="4" spans="1:14" ht="21" customHeight="1">
      <c r="A4" s="13"/>
      <c r="B4" s="14" t="s">
        <v>9</v>
      </c>
      <c r="C4" s="15">
        <v>879</v>
      </c>
      <c r="D4" s="15">
        <v>981</v>
      </c>
      <c r="E4" s="15">
        <v>1036</v>
      </c>
      <c r="F4" s="16">
        <v>2017</v>
      </c>
      <c r="G4" s="6"/>
      <c r="H4" s="13" t="s">
        <v>10</v>
      </c>
      <c r="I4" s="17" t="s">
        <v>9</v>
      </c>
      <c r="J4" s="15">
        <v>430</v>
      </c>
      <c r="K4" s="15">
        <v>553</v>
      </c>
      <c r="L4" s="15">
        <v>457</v>
      </c>
      <c r="M4" s="16">
        <v>1010</v>
      </c>
      <c r="N4" s="7"/>
    </row>
    <row r="5" spans="1:14" ht="21" customHeight="1">
      <c r="A5" s="13" t="s">
        <v>11</v>
      </c>
      <c r="B5" s="14" t="s">
        <v>12</v>
      </c>
      <c r="C5" s="15">
        <v>1129</v>
      </c>
      <c r="D5" s="15">
        <v>1259</v>
      </c>
      <c r="E5" s="15">
        <v>1258</v>
      </c>
      <c r="F5" s="16">
        <v>2517</v>
      </c>
      <c r="G5" s="6"/>
      <c r="H5" s="13" t="s">
        <v>13</v>
      </c>
      <c r="I5" s="17" t="s">
        <v>12</v>
      </c>
      <c r="J5" s="15">
        <v>1265</v>
      </c>
      <c r="K5" s="15">
        <v>1575</v>
      </c>
      <c r="L5" s="15">
        <v>1523</v>
      </c>
      <c r="M5" s="16">
        <v>3098</v>
      </c>
      <c r="N5" s="7"/>
    </row>
    <row r="6" spans="1:14" ht="21" customHeight="1">
      <c r="A6" s="13"/>
      <c r="B6" s="14" t="s">
        <v>14</v>
      </c>
      <c r="C6" s="15">
        <v>1951</v>
      </c>
      <c r="D6" s="15">
        <v>1921</v>
      </c>
      <c r="E6" s="15">
        <v>2037</v>
      </c>
      <c r="F6" s="16">
        <v>3958</v>
      </c>
      <c r="G6" s="6"/>
      <c r="H6" s="13"/>
      <c r="I6" s="17" t="s">
        <v>14</v>
      </c>
      <c r="J6" s="22">
        <v>597</v>
      </c>
      <c r="K6" s="22">
        <v>792</v>
      </c>
      <c r="L6" s="22">
        <v>749</v>
      </c>
      <c r="M6" s="23">
        <v>1541</v>
      </c>
      <c r="N6" s="7"/>
    </row>
    <row r="7" spans="1:14" ht="21" customHeight="1">
      <c r="A7" s="13"/>
      <c r="B7" s="14" t="s">
        <v>15</v>
      </c>
      <c r="C7" s="22">
        <v>1680</v>
      </c>
      <c r="D7" s="22">
        <v>1613</v>
      </c>
      <c r="E7" s="22">
        <v>1532</v>
      </c>
      <c r="F7" s="23">
        <v>3145</v>
      </c>
      <c r="G7" s="6"/>
      <c r="H7" s="18"/>
      <c r="I7" s="19" t="s">
        <v>16</v>
      </c>
      <c r="J7" s="20">
        <v>3359</v>
      </c>
      <c r="K7" s="20">
        <v>4282</v>
      </c>
      <c r="L7" s="20">
        <v>4011</v>
      </c>
      <c r="M7" s="11">
        <v>8293</v>
      </c>
      <c r="N7" s="7"/>
    </row>
    <row r="8" spans="1:14" ht="21" customHeight="1">
      <c r="A8" s="18"/>
      <c r="B8" s="19" t="s">
        <v>16</v>
      </c>
      <c r="C8" s="20">
        <v>7122</v>
      </c>
      <c r="D8" s="20">
        <v>7524</v>
      </c>
      <c r="E8" s="20">
        <v>7636</v>
      </c>
      <c r="F8" s="11">
        <v>15160</v>
      </c>
      <c r="G8" s="6"/>
      <c r="H8" s="13"/>
      <c r="I8" s="12" t="s">
        <v>5</v>
      </c>
      <c r="J8" s="10">
        <v>1051</v>
      </c>
      <c r="K8" s="10">
        <v>1244</v>
      </c>
      <c r="L8" s="10">
        <v>1162</v>
      </c>
      <c r="M8" s="11">
        <v>2406</v>
      </c>
      <c r="N8" s="7"/>
    </row>
    <row r="9" spans="1:14" ht="21" customHeight="1">
      <c r="A9" s="8"/>
      <c r="B9" s="9" t="s">
        <v>5</v>
      </c>
      <c r="C9" s="10">
        <v>1547</v>
      </c>
      <c r="D9" s="10">
        <v>1852</v>
      </c>
      <c r="E9" s="10">
        <v>1838</v>
      </c>
      <c r="F9" s="11">
        <v>3690</v>
      </c>
      <c r="G9" s="6"/>
      <c r="H9" s="13" t="s">
        <v>17</v>
      </c>
      <c r="I9" s="17" t="s">
        <v>7</v>
      </c>
      <c r="J9" s="15">
        <v>1154</v>
      </c>
      <c r="K9" s="15">
        <v>1409</v>
      </c>
      <c r="L9" s="15">
        <v>1367</v>
      </c>
      <c r="M9" s="16">
        <v>2776</v>
      </c>
      <c r="N9" s="7"/>
    </row>
    <row r="10" spans="1:14" ht="21" customHeight="1">
      <c r="A10" s="13" t="s">
        <v>18</v>
      </c>
      <c r="B10" s="14" t="s">
        <v>7</v>
      </c>
      <c r="C10" s="15">
        <v>623</v>
      </c>
      <c r="D10" s="15">
        <v>731</v>
      </c>
      <c r="E10" s="15">
        <v>742</v>
      </c>
      <c r="F10" s="16">
        <v>1473</v>
      </c>
      <c r="G10" s="6"/>
      <c r="H10" s="13" t="s">
        <v>10</v>
      </c>
      <c r="I10" s="17" t="s">
        <v>9</v>
      </c>
      <c r="J10" s="15">
        <v>812</v>
      </c>
      <c r="K10" s="15">
        <v>1026</v>
      </c>
      <c r="L10" s="15">
        <v>1030</v>
      </c>
      <c r="M10" s="16">
        <v>2056</v>
      </c>
      <c r="N10" s="7"/>
    </row>
    <row r="11" spans="1:14" ht="21" customHeight="1">
      <c r="A11" s="13"/>
      <c r="B11" s="14" t="s">
        <v>9</v>
      </c>
      <c r="C11" s="15">
        <v>616</v>
      </c>
      <c r="D11" s="15">
        <v>699</v>
      </c>
      <c r="E11" s="15">
        <v>699</v>
      </c>
      <c r="F11" s="16">
        <v>1398</v>
      </c>
      <c r="G11" s="6"/>
      <c r="H11" s="13" t="s">
        <v>13</v>
      </c>
      <c r="I11" s="17" t="s">
        <v>12</v>
      </c>
      <c r="J11" s="15">
        <v>745</v>
      </c>
      <c r="K11" s="15">
        <v>947</v>
      </c>
      <c r="L11" s="15">
        <v>944</v>
      </c>
      <c r="M11" s="16">
        <v>1891</v>
      </c>
      <c r="N11" s="7"/>
    </row>
    <row r="12" spans="1:14" ht="21" customHeight="1">
      <c r="A12" s="13" t="s">
        <v>11</v>
      </c>
      <c r="B12" s="14" t="s">
        <v>12</v>
      </c>
      <c r="C12" s="15">
        <v>722</v>
      </c>
      <c r="D12" s="15">
        <v>789</v>
      </c>
      <c r="E12" s="15">
        <v>763</v>
      </c>
      <c r="F12" s="16">
        <v>1552</v>
      </c>
      <c r="G12" s="6"/>
      <c r="H12" s="13"/>
      <c r="I12" s="21" t="s">
        <v>14</v>
      </c>
      <c r="J12" s="22">
        <v>730</v>
      </c>
      <c r="K12" s="22">
        <v>851</v>
      </c>
      <c r="L12" s="22">
        <v>764</v>
      </c>
      <c r="M12" s="23">
        <v>1615</v>
      </c>
      <c r="N12" s="7"/>
    </row>
    <row r="13" spans="1:14" ht="21" customHeight="1">
      <c r="A13" s="13"/>
      <c r="B13" s="14" t="s">
        <v>14</v>
      </c>
      <c r="C13" s="15">
        <v>933</v>
      </c>
      <c r="D13" s="15">
        <v>1022</v>
      </c>
      <c r="E13" s="15">
        <v>965</v>
      </c>
      <c r="F13" s="16">
        <v>1987</v>
      </c>
      <c r="G13" s="6"/>
      <c r="H13" s="18"/>
      <c r="I13" s="19" t="s">
        <v>16</v>
      </c>
      <c r="J13" s="20">
        <v>4492</v>
      </c>
      <c r="K13" s="20">
        <v>5477</v>
      </c>
      <c r="L13" s="20">
        <v>5267</v>
      </c>
      <c r="M13" s="11">
        <v>10744</v>
      </c>
      <c r="N13" s="7"/>
    </row>
    <row r="14" spans="1:14" ht="21" customHeight="1">
      <c r="A14" s="13"/>
      <c r="B14" s="14" t="s">
        <v>15</v>
      </c>
      <c r="C14" s="22">
        <v>1092</v>
      </c>
      <c r="D14" s="22">
        <v>1211</v>
      </c>
      <c r="E14" s="22">
        <v>1171</v>
      </c>
      <c r="F14" s="23">
        <v>2382</v>
      </c>
      <c r="G14" s="6"/>
      <c r="H14" s="13"/>
      <c r="I14" s="12" t="s">
        <v>5</v>
      </c>
      <c r="J14" s="10">
        <v>335</v>
      </c>
      <c r="K14" s="10">
        <v>430</v>
      </c>
      <c r="L14" s="10">
        <v>403</v>
      </c>
      <c r="M14" s="11">
        <v>833</v>
      </c>
      <c r="N14" s="7"/>
    </row>
    <row r="15" spans="1:14" ht="21" customHeight="1">
      <c r="A15" s="18"/>
      <c r="B15" s="19" t="s">
        <v>16</v>
      </c>
      <c r="C15" s="20">
        <v>5533</v>
      </c>
      <c r="D15" s="20">
        <v>6304</v>
      </c>
      <c r="E15" s="20">
        <v>6178</v>
      </c>
      <c r="F15" s="11">
        <v>12482</v>
      </c>
      <c r="G15" s="6"/>
      <c r="H15" s="13" t="s">
        <v>19</v>
      </c>
      <c r="I15" s="17" t="s">
        <v>7</v>
      </c>
      <c r="J15" s="15">
        <v>741</v>
      </c>
      <c r="K15" s="15">
        <v>946</v>
      </c>
      <c r="L15" s="15">
        <v>895</v>
      </c>
      <c r="M15" s="16">
        <v>1841</v>
      </c>
      <c r="N15" s="7"/>
    </row>
    <row r="16" spans="1:14" ht="21" customHeight="1">
      <c r="A16" s="8"/>
      <c r="B16" s="9" t="s">
        <v>5</v>
      </c>
      <c r="C16" s="10">
        <v>1586</v>
      </c>
      <c r="D16" s="10">
        <v>1689</v>
      </c>
      <c r="E16" s="10">
        <v>1675</v>
      </c>
      <c r="F16" s="11">
        <v>3364</v>
      </c>
      <c r="G16" s="6"/>
      <c r="H16" s="13" t="s">
        <v>10</v>
      </c>
      <c r="I16" s="17" t="s">
        <v>9</v>
      </c>
      <c r="J16" s="15">
        <v>369</v>
      </c>
      <c r="K16" s="15">
        <v>447</v>
      </c>
      <c r="L16" s="15">
        <v>438</v>
      </c>
      <c r="M16" s="16">
        <v>885</v>
      </c>
      <c r="N16" s="7"/>
    </row>
    <row r="17" spans="1:14" ht="21" customHeight="1">
      <c r="A17" s="13" t="s">
        <v>20</v>
      </c>
      <c r="B17" s="14" t="s">
        <v>7</v>
      </c>
      <c r="C17" s="15">
        <v>436</v>
      </c>
      <c r="D17" s="15">
        <v>506</v>
      </c>
      <c r="E17" s="15">
        <v>506</v>
      </c>
      <c r="F17" s="16">
        <v>1012</v>
      </c>
      <c r="G17" s="6"/>
      <c r="H17" s="13" t="s">
        <v>13</v>
      </c>
      <c r="I17" s="21" t="s">
        <v>12</v>
      </c>
      <c r="J17" s="22">
        <v>657</v>
      </c>
      <c r="K17" s="22">
        <v>857</v>
      </c>
      <c r="L17" s="22">
        <v>837</v>
      </c>
      <c r="M17" s="23">
        <v>1694</v>
      </c>
      <c r="N17" s="7"/>
    </row>
    <row r="18" spans="1:14" ht="21" customHeight="1">
      <c r="A18" s="13"/>
      <c r="B18" s="14" t="s">
        <v>9</v>
      </c>
      <c r="C18" s="15">
        <v>1367</v>
      </c>
      <c r="D18" s="15">
        <v>1808</v>
      </c>
      <c r="E18" s="15">
        <v>1828</v>
      </c>
      <c r="F18" s="16">
        <v>3636</v>
      </c>
      <c r="G18" s="6"/>
      <c r="H18" s="18"/>
      <c r="I18" s="19" t="s">
        <v>16</v>
      </c>
      <c r="J18" s="20">
        <v>2102</v>
      </c>
      <c r="K18" s="20">
        <v>2680</v>
      </c>
      <c r="L18" s="20">
        <v>2573</v>
      </c>
      <c r="M18" s="20">
        <v>5253</v>
      </c>
      <c r="N18" s="7"/>
    </row>
    <row r="19" spans="1:14" ht="21" customHeight="1">
      <c r="A19" s="13" t="s">
        <v>11</v>
      </c>
      <c r="B19" s="14" t="s">
        <v>12</v>
      </c>
      <c r="C19" s="22">
        <v>1126</v>
      </c>
      <c r="D19" s="22">
        <v>1301</v>
      </c>
      <c r="E19" s="22">
        <v>1300</v>
      </c>
      <c r="F19" s="23">
        <v>2601</v>
      </c>
      <c r="G19" s="6"/>
      <c r="H19" s="6"/>
      <c r="I19" s="6"/>
      <c r="J19" s="24"/>
      <c r="K19" s="24"/>
      <c r="L19" s="24"/>
      <c r="M19" s="24"/>
      <c r="N19" s="7"/>
    </row>
    <row r="20" spans="1:14" ht="21" customHeight="1">
      <c r="A20" s="18"/>
      <c r="B20" s="19" t="s">
        <v>16</v>
      </c>
      <c r="C20" s="20">
        <v>4515</v>
      </c>
      <c r="D20" s="20">
        <v>5304</v>
      </c>
      <c r="E20" s="20">
        <v>5309</v>
      </c>
      <c r="F20" s="11">
        <v>10613</v>
      </c>
      <c r="G20" s="6"/>
      <c r="H20" s="25" t="s">
        <v>21</v>
      </c>
      <c r="I20" s="25"/>
      <c r="J20" s="26">
        <v>30475</v>
      </c>
      <c r="K20" s="26">
        <v>35530</v>
      </c>
      <c r="L20" s="26">
        <v>35238</v>
      </c>
      <c r="M20" s="26">
        <v>70768</v>
      </c>
      <c r="N20" s="7"/>
    </row>
    <row r="21" spans="1:14" ht="21" customHeight="1">
      <c r="A21" s="8"/>
      <c r="B21" s="9" t="s">
        <v>5</v>
      </c>
      <c r="C21" s="10">
        <v>1084</v>
      </c>
      <c r="D21" s="10">
        <v>1241</v>
      </c>
      <c r="E21" s="10">
        <v>1325</v>
      </c>
      <c r="F21" s="11">
        <v>2566</v>
      </c>
      <c r="G21" s="6"/>
      <c r="H21" s="25" t="s">
        <v>22</v>
      </c>
      <c r="I21" s="25"/>
      <c r="J21" s="27">
        <v>911</v>
      </c>
      <c r="K21" s="27">
        <v>516</v>
      </c>
      <c r="L21" s="27">
        <v>657</v>
      </c>
      <c r="M21" s="26">
        <v>1173</v>
      </c>
      <c r="N21" s="7"/>
    </row>
    <row r="22" spans="1:14" ht="21" customHeight="1">
      <c r="A22" s="13" t="s">
        <v>23</v>
      </c>
      <c r="B22" s="14" t="s">
        <v>7</v>
      </c>
      <c r="C22" s="22">
        <v>2268</v>
      </c>
      <c r="D22" s="22">
        <v>2718</v>
      </c>
      <c r="E22" s="22">
        <v>2939</v>
      </c>
      <c r="F22" s="23">
        <v>5657</v>
      </c>
      <c r="G22" s="6"/>
      <c r="H22" s="25" t="s">
        <v>24</v>
      </c>
      <c r="I22" s="25"/>
      <c r="J22" s="26">
        <v>31386</v>
      </c>
      <c r="K22" s="26">
        <v>36046</v>
      </c>
      <c r="L22" s="26">
        <v>35895</v>
      </c>
      <c r="M22" s="26">
        <v>71941</v>
      </c>
      <c r="N22" s="7"/>
    </row>
    <row r="23" spans="1:14" ht="21" customHeight="1">
      <c r="A23" s="18"/>
      <c r="B23" s="19" t="s">
        <v>16</v>
      </c>
      <c r="C23" s="20">
        <v>3352</v>
      </c>
      <c r="D23" s="20">
        <v>3959</v>
      </c>
      <c r="E23" s="20">
        <v>4264</v>
      </c>
      <c r="F23" s="20">
        <v>8223</v>
      </c>
      <c r="G23" s="6"/>
      <c r="H23" s="25" t="s">
        <v>25</v>
      </c>
      <c r="I23" s="25"/>
      <c r="J23" s="27">
        <v>23</v>
      </c>
      <c r="K23" s="27">
        <v>25</v>
      </c>
      <c r="L23" s="27">
        <v>41</v>
      </c>
      <c r="M23" s="27">
        <v>66</v>
      </c>
      <c r="N23" s="7"/>
    </row>
    <row r="24" spans="1:14" ht="17.25">
      <c r="A24" s="7"/>
      <c r="B24" s="7"/>
      <c r="C24" s="7"/>
      <c r="D24" s="7"/>
      <c r="E24" s="7"/>
      <c r="F24" s="7"/>
      <c r="G24" s="7"/>
      <c r="H24" s="7"/>
      <c r="I24" s="7"/>
      <c r="J24" s="7"/>
      <c r="K24" s="30" t="s">
        <v>29</v>
      </c>
      <c r="L24" s="29"/>
      <c r="M24" s="29"/>
      <c r="N24" s="7"/>
    </row>
    <row r="25" spans="1:14" ht="17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47" ht="69.75" customHeight="1"/>
  </sheetData>
  <sheetProtection/>
  <printOptions horizontalCentered="1" verticalCentered="1"/>
  <pageMargins left="0.7874015748031497" right="0.7874015748031497" top="0.984251968503937" bottom="0.77" header="0.512" footer="0.512"/>
  <pageSetup horizontalDpi="300" verticalDpi="300" orientation="landscape" paperSize="9" r:id="rId1"/>
  <headerFooter alignWithMargins="0">
    <oddHeader>&amp;C&amp;"HG丸ｺﾞｼｯｸM-PRO,ﾒﾃﾞｨｳﾑ"&amp;20志木市町丁別世帯・人口表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zoomScale="75" zoomScaleNormal="75" zoomScalePageLayoutView="0" workbookViewId="0" topLeftCell="A17">
      <selection activeCell="F40" sqref="F40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45</v>
      </c>
      <c r="H1" s="63"/>
      <c r="I1" s="58"/>
      <c r="J1" s="57" t="s">
        <v>46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556</v>
      </c>
      <c r="D3" s="10">
        <v>5</v>
      </c>
      <c r="E3" s="10">
        <v>8</v>
      </c>
      <c r="F3" s="34">
        <f aca="true" t="shared" si="0" ref="F3:F8">SUM(C3:E3)</f>
        <v>569</v>
      </c>
      <c r="G3" s="35">
        <v>680</v>
      </c>
      <c r="H3" s="10">
        <v>677</v>
      </c>
      <c r="I3" s="10">
        <f aca="true" t="shared" si="1" ref="I3:I8">SUM(G3:H3)</f>
        <v>1357</v>
      </c>
      <c r="J3" s="10">
        <v>5</v>
      </c>
      <c r="K3" s="10">
        <v>9</v>
      </c>
      <c r="L3" s="36">
        <f aca="true" t="shared" si="2" ref="L3:L15">SUM(J3:K3)</f>
        <v>14</v>
      </c>
      <c r="M3" s="11">
        <f aca="true" t="shared" si="3" ref="M3:M8">I3+L3</f>
        <v>1371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914</v>
      </c>
      <c r="D4" s="15">
        <v>22</v>
      </c>
      <c r="E4" s="15">
        <v>7</v>
      </c>
      <c r="F4" s="37">
        <f t="shared" si="0"/>
        <v>943</v>
      </c>
      <c r="G4" s="38">
        <v>1068</v>
      </c>
      <c r="H4" s="15">
        <v>1094</v>
      </c>
      <c r="I4" s="15">
        <f t="shared" si="1"/>
        <v>2162</v>
      </c>
      <c r="J4" s="15">
        <v>6</v>
      </c>
      <c r="K4" s="15">
        <v>23</v>
      </c>
      <c r="L4" s="39">
        <f t="shared" si="2"/>
        <v>29</v>
      </c>
      <c r="M4" s="16">
        <f t="shared" si="3"/>
        <v>2191</v>
      </c>
      <c r="N4" s="6"/>
      <c r="U4" s="7"/>
    </row>
    <row r="5" spans="1:21" ht="21" customHeight="1">
      <c r="A5" s="13"/>
      <c r="B5" s="14" t="s">
        <v>9</v>
      </c>
      <c r="C5" s="15">
        <v>870</v>
      </c>
      <c r="D5" s="15">
        <v>10</v>
      </c>
      <c r="E5" s="15">
        <v>8</v>
      </c>
      <c r="F5" s="37">
        <f t="shared" si="0"/>
        <v>888</v>
      </c>
      <c r="G5" s="38">
        <v>977</v>
      </c>
      <c r="H5" s="15">
        <v>1035</v>
      </c>
      <c r="I5" s="15">
        <f t="shared" si="1"/>
        <v>2012</v>
      </c>
      <c r="J5" s="15">
        <v>8</v>
      </c>
      <c r="K5" s="15">
        <v>12</v>
      </c>
      <c r="L5" s="39">
        <f t="shared" si="2"/>
        <v>20</v>
      </c>
      <c r="M5" s="16">
        <f t="shared" si="3"/>
        <v>2032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1122</v>
      </c>
      <c r="D6" s="15">
        <v>41</v>
      </c>
      <c r="E6" s="15">
        <v>4</v>
      </c>
      <c r="F6" s="37">
        <f t="shared" si="0"/>
        <v>1167</v>
      </c>
      <c r="G6" s="38">
        <v>1253</v>
      </c>
      <c r="H6" s="15">
        <v>1255</v>
      </c>
      <c r="I6" s="15">
        <f t="shared" si="1"/>
        <v>2508</v>
      </c>
      <c r="J6" s="15">
        <v>28</v>
      </c>
      <c r="K6" s="15">
        <v>29</v>
      </c>
      <c r="L6" s="39">
        <f t="shared" si="2"/>
        <v>57</v>
      </c>
      <c r="M6" s="16">
        <f t="shared" si="3"/>
        <v>2565</v>
      </c>
      <c r="N6" s="6"/>
      <c r="U6" s="7"/>
    </row>
    <row r="7" spans="1:21" ht="21" customHeight="1">
      <c r="A7" s="13"/>
      <c r="B7" s="14" t="s">
        <v>14</v>
      </c>
      <c r="C7" s="15">
        <v>1941</v>
      </c>
      <c r="D7" s="15">
        <v>111</v>
      </c>
      <c r="E7" s="15">
        <v>17</v>
      </c>
      <c r="F7" s="37">
        <f t="shared" si="0"/>
        <v>2069</v>
      </c>
      <c r="G7" s="38">
        <v>1929</v>
      </c>
      <c r="H7" s="15">
        <v>2042</v>
      </c>
      <c r="I7" s="15">
        <f t="shared" si="1"/>
        <v>3971</v>
      </c>
      <c r="J7" s="15">
        <v>78</v>
      </c>
      <c r="K7" s="15">
        <v>81</v>
      </c>
      <c r="L7" s="39">
        <f t="shared" si="2"/>
        <v>159</v>
      </c>
      <c r="M7" s="16">
        <f t="shared" si="3"/>
        <v>4130</v>
      </c>
      <c r="N7" s="6"/>
      <c r="U7" s="7"/>
    </row>
    <row r="8" spans="1:21" ht="21" customHeight="1">
      <c r="A8" s="13"/>
      <c r="B8" s="14" t="s">
        <v>15</v>
      </c>
      <c r="C8" s="22">
        <v>1669</v>
      </c>
      <c r="D8" s="22">
        <v>75</v>
      </c>
      <c r="E8" s="22">
        <v>10</v>
      </c>
      <c r="F8" s="40">
        <f t="shared" si="0"/>
        <v>1754</v>
      </c>
      <c r="G8" s="41">
        <v>1614</v>
      </c>
      <c r="H8" s="22">
        <v>1533</v>
      </c>
      <c r="I8" s="22">
        <f t="shared" si="1"/>
        <v>3147</v>
      </c>
      <c r="J8" s="22">
        <v>54</v>
      </c>
      <c r="K8" s="22">
        <v>62</v>
      </c>
      <c r="L8" s="42">
        <f t="shared" si="2"/>
        <v>116</v>
      </c>
      <c r="M8" s="23">
        <f t="shared" si="3"/>
        <v>3263</v>
      </c>
      <c r="N8" s="6"/>
      <c r="U8" s="7"/>
    </row>
    <row r="9" spans="1:21" ht="21" customHeight="1">
      <c r="A9" s="18"/>
      <c r="B9" s="19" t="s">
        <v>16</v>
      </c>
      <c r="C9" s="20">
        <f aca="true" t="shared" si="4" ref="C9:K9">SUM(C3:C8)</f>
        <v>7072</v>
      </c>
      <c r="D9" s="20">
        <f t="shared" si="4"/>
        <v>264</v>
      </c>
      <c r="E9" s="20">
        <f t="shared" si="4"/>
        <v>54</v>
      </c>
      <c r="F9" s="43">
        <f t="shared" si="4"/>
        <v>7390</v>
      </c>
      <c r="G9" s="44">
        <f t="shared" si="4"/>
        <v>7521</v>
      </c>
      <c r="H9" s="20">
        <f t="shared" si="4"/>
        <v>7636</v>
      </c>
      <c r="I9" s="11">
        <f t="shared" si="4"/>
        <v>15157</v>
      </c>
      <c r="J9" s="11">
        <f t="shared" si="4"/>
        <v>179</v>
      </c>
      <c r="K9" s="11">
        <f t="shared" si="4"/>
        <v>216</v>
      </c>
      <c r="L9" s="11">
        <f t="shared" si="2"/>
        <v>395</v>
      </c>
      <c r="M9" s="11">
        <f>SUM(M3:M8)</f>
        <v>15552</v>
      </c>
      <c r="N9" s="6"/>
      <c r="U9" s="7"/>
    </row>
    <row r="10" spans="1:21" ht="21" customHeight="1">
      <c r="A10" s="8"/>
      <c r="B10" s="9" t="s">
        <v>5</v>
      </c>
      <c r="C10" s="10">
        <v>1540</v>
      </c>
      <c r="D10" s="10">
        <v>19</v>
      </c>
      <c r="E10" s="10">
        <v>14</v>
      </c>
      <c r="F10" s="34">
        <f aca="true" t="shared" si="5" ref="F10:F15">SUM(C10:E10)</f>
        <v>1573</v>
      </c>
      <c r="G10" s="35">
        <v>1864</v>
      </c>
      <c r="H10" s="10">
        <v>1839</v>
      </c>
      <c r="I10" s="10">
        <f aca="true" t="shared" si="6" ref="I10:I15">SUM(G10:H10)</f>
        <v>3703</v>
      </c>
      <c r="J10" s="10">
        <v>19</v>
      </c>
      <c r="K10" s="10">
        <v>37</v>
      </c>
      <c r="L10" s="36">
        <f t="shared" si="2"/>
        <v>56</v>
      </c>
      <c r="M10" s="11">
        <f aca="true" t="shared" si="7" ref="M10:M15">I10+L10</f>
        <v>3759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622</v>
      </c>
      <c r="D11" s="15">
        <v>2</v>
      </c>
      <c r="E11" s="15">
        <v>1</v>
      </c>
      <c r="F11" s="37">
        <f t="shared" si="5"/>
        <v>625</v>
      </c>
      <c r="G11" s="38">
        <v>730</v>
      </c>
      <c r="H11" s="15">
        <v>740</v>
      </c>
      <c r="I11" s="15">
        <f t="shared" si="6"/>
        <v>1470</v>
      </c>
      <c r="J11" s="15">
        <v>2</v>
      </c>
      <c r="K11" s="15">
        <v>2</v>
      </c>
      <c r="L11" s="39">
        <f t="shared" si="2"/>
        <v>4</v>
      </c>
      <c r="M11" s="16">
        <f t="shared" si="7"/>
        <v>1474</v>
      </c>
      <c r="N11" s="6"/>
      <c r="U11" s="7"/>
    </row>
    <row r="12" spans="1:21" ht="21" customHeight="1">
      <c r="A12" s="13"/>
      <c r="B12" s="14" t="s">
        <v>9</v>
      </c>
      <c r="C12" s="15">
        <v>614</v>
      </c>
      <c r="D12" s="15">
        <v>2</v>
      </c>
      <c r="E12" s="15">
        <v>4</v>
      </c>
      <c r="F12" s="37">
        <f t="shared" si="5"/>
        <v>620</v>
      </c>
      <c r="G12" s="38">
        <v>699</v>
      </c>
      <c r="H12" s="15">
        <v>703</v>
      </c>
      <c r="I12" s="15">
        <f t="shared" si="6"/>
        <v>1402</v>
      </c>
      <c r="J12" s="15">
        <v>5</v>
      </c>
      <c r="K12" s="15">
        <v>3</v>
      </c>
      <c r="L12" s="39">
        <f t="shared" si="2"/>
        <v>8</v>
      </c>
      <c r="M12" s="16">
        <f t="shared" si="7"/>
        <v>1410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711</v>
      </c>
      <c r="D13" s="15">
        <v>35</v>
      </c>
      <c r="E13" s="15">
        <v>10</v>
      </c>
      <c r="F13" s="37">
        <f t="shared" si="5"/>
        <v>756</v>
      </c>
      <c r="G13" s="38">
        <v>792</v>
      </c>
      <c r="H13" s="15">
        <v>762</v>
      </c>
      <c r="I13" s="15">
        <f t="shared" si="6"/>
        <v>1554</v>
      </c>
      <c r="J13" s="15">
        <v>24</v>
      </c>
      <c r="K13" s="15">
        <v>26</v>
      </c>
      <c r="L13" s="39">
        <f t="shared" si="2"/>
        <v>50</v>
      </c>
      <c r="M13" s="16">
        <f t="shared" si="7"/>
        <v>1604</v>
      </c>
      <c r="N13" s="6"/>
      <c r="U13" s="7"/>
    </row>
    <row r="14" spans="1:21" ht="21" customHeight="1">
      <c r="A14" s="13"/>
      <c r="B14" s="14" t="s">
        <v>14</v>
      </c>
      <c r="C14" s="15">
        <v>924</v>
      </c>
      <c r="D14" s="15">
        <v>28</v>
      </c>
      <c r="E14" s="15">
        <v>6</v>
      </c>
      <c r="F14" s="37">
        <f t="shared" si="5"/>
        <v>958</v>
      </c>
      <c r="G14" s="38">
        <v>1020</v>
      </c>
      <c r="H14" s="15">
        <v>961</v>
      </c>
      <c r="I14" s="15">
        <f t="shared" si="6"/>
        <v>1981</v>
      </c>
      <c r="J14" s="15">
        <v>23</v>
      </c>
      <c r="K14" s="15">
        <v>20</v>
      </c>
      <c r="L14" s="39">
        <f t="shared" si="2"/>
        <v>43</v>
      </c>
      <c r="M14" s="16">
        <f t="shared" si="7"/>
        <v>2024</v>
      </c>
      <c r="N14" s="6"/>
      <c r="U14" s="7"/>
    </row>
    <row r="15" spans="1:21" ht="21" customHeight="1">
      <c r="A15" s="13"/>
      <c r="B15" s="14" t="s">
        <v>15</v>
      </c>
      <c r="C15" s="22">
        <v>1082</v>
      </c>
      <c r="D15" s="22">
        <v>18</v>
      </c>
      <c r="E15" s="22">
        <v>11</v>
      </c>
      <c r="F15" s="40">
        <f t="shared" si="5"/>
        <v>1111</v>
      </c>
      <c r="G15" s="41">
        <v>1212</v>
      </c>
      <c r="H15" s="22">
        <v>1166</v>
      </c>
      <c r="I15" s="22">
        <f t="shared" si="6"/>
        <v>2378</v>
      </c>
      <c r="J15" s="22">
        <v>18</v>
      </c>
      <c r="K15" s="22">
        <v>20</v>
      </c>
      <c r="L15" s="42">
        <f t="shared" si="2"/>
        <v>38</v>
      </c>
      <c r="M15" s="23">
        <f t="shared" si="7"/>
        <v>2416</v>
      </c>
      <c r="N15" s="6"/>
      <c r="U15" s="7"/>
    </row>
    <row r="16" spans="1:21" ht="21" customHeight="1">
      <c r="A16" s="18"/>
      <c r="B16" s="19" t="s">
        <v>16</v>
      </c>
      <c r="C16" s="20">
        <f aca="true" t="shared" si="8" ref="C16:L16">SUM(C10:C15)</f>
        <v>5493</v>
      </c>
      <c r="D16" s="20">
        <f t="shared" si="8"/>
        <v>104</v>
      </c>
      <c r="E16" s="20">
        <f t="shared" si="8"/>
        <v>46</v>
      </c>
      <c r="F16" s="43">
        <f t="shared" si="8"/>
        <v>5643</v>
      </c>
      <c r="G16" s="44">
        <f t="shared" si="8"/>
        <v>6317</v>
      </c>
      <c r="H16" s="20">
        <f t="shared" si="8"/>
        <v>6171</v>
      </c>
      <c r="I16" s="11">
        <f t="shared" si="8"/>
        <v>12488</v>
      </c>
      <c r="J16" s="11">
        <f t="shared" si="8"/>
        <v>91</v>
      </c>
      <c r="K16" s="11">
        <f t="shared" si="8"/>
        <v>108</v>
      </c>
      <c r="L16" s="11">
        <f t="shared" si="8"/>
        <v>199</v>
      </c>
      <c r="M16" s="11">
        <f>SUM(M10:M15)</f>
        <v>12687</v>
      </c>
      <c r="N16" s="6"/>
      <c r="U16" s="7"/>
    </row>
    <row r="17" spans="1:21" ht="21" customHeight="1">
      <c r="A17" s="8"/>
      <c r="B17" s="9" t="s">
        <v>47</v>
      </c>
      <c r="C17" s="10">
        <v>1570</v>
      </c>
      <c r="D17" s="10">
        <v>59</v>
      </c>
      <c r="E17" s="10">
        <v>11</v>
      </c>
      <c r="F17" s="34">
        <f>SUM(C17:E17)</f>
        <v>1640</v>
      </c>
      <c r="G17" s="35">
        <v>1683</v>
      </c>
      <c r="H17" s="10">
        <v>1668</v>
      </c>
      <c r="I17" s="10">
        <f>SUM(G17:H17)</f>
        <v>3351</v>
      </c>
      <c r="J17" s="10">
        <v>53</v>
      </c>
      <c r="K17" s="10">
        <v>45</v>
      </c>
      <c r="L17" s="36">
        <f>SUM(J17:K17)</f>
        <v>98</v>
      </c>
      <c r="M17" s="11">
        <f>I17+L17</f>
        <v>3449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437</v>
      </c>
      <c r="D18" s="15">
        <v>9</v>
      </c>
      <c r="E18" s="15">
        <v>2</v>
      </c>
      <c r="F18" s="37">
        <f>SUM(C18:E18)</f>
        <v>448</v>
      </c>
      <c r="G18" s="38">
        <v>508</v>
      </c>
      <c r="H18" s="15">
        <v>515</v>
      </c>
      <c r="I18" s="15">
        <f>SUM(G18:H18)</f>
        <v>1023</v>
      </c>
      <c r="J18" s="15">
        <v>12</v>
      </c>
      <c r="K18" s="15">
        <v>8</v>
      </c>
      <c r="L18" s="39">
        <f>SUM(J18:K18)</f>
        <v>20</v>
      </c>
      <c r="M18" s="16">
        <f>I18+L18</f>
        <v>1043</v>
      </c>
      <c r="N18" s="6"/>
      <c r="U18" s="7"/>
    </row>
    <row r="19" spans="1:21" ht="21" customHeight="1">
      <c r="A19" s="13"/>
      <c r="B19" s="14" t="s">
        <v>9</v>
      </c>
      <c r="C19" s="15">
        <v>1355</v>
      </c>
      <c r="D19" s="15">
        <v>9</v>
      </c>
      <c r="E19" s="15">
        <v>12</v>
      </c>
      <c r="F19" s="37">
        <f>SUM(C19:E19)</f>
        <v>1376</v>
      </c>
      <c r="G19" s="38">
        <v>1810</v>
      </c>
      <c r="H19" s="15">
        <v>1825</v>
      </c>
      <c r="I19" s="15">
        <f>SUM(G19:H19)</f>
        <v>3635</v>
      </c>
      <c r="J19" s="15">
        <v>9</v>
      </c>
      <c r="K19" s="15">
        <v>14</v>
      </c>
      <c r="L19" s="39">
        <f>SUM(J19:K19)</f>
        <v>23</v>
      </c>
      <c r="M19" s="16">
        <f>I19+L19</f>
        <v>3658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1121</v>
      </c>
      <c r="D20" s="15">
        <v>15</v>
      </c>
      <c r="E20" s="15">
        <v>6</v>
      </c>
      <c r="F20" s="37">
        <f>SUM(C20:E20)</f>
        <v>1142</v>
      </c>
      <c r="G20" s="38">
        <v>1301</v>
      </c>
      <c r="H20" s="15">
        <v>1299</v>
      </c>
      <c r="I20" s="15">
        <f>SUM(G20:H20)</f>
        <v>2600</v>
      </c>
      <c r="J20" s="15">
        <v>14</v>
      </c>
      <c r="K20" s="15">
        <v>14</v>
      </c>
      <c r="L20" s="39">
        <f>SUM(J20:K20)</f>
        <v>28</v>
      </c>
      <c r="M20" s="23">
        <f>I20+L20</f>
        <v>2628</v>
      </c>
      <c r="N20" s="6"/>
      <c r="U20" s="7"/>
    </row>
    <row r="21" spans="1:21" ht="21" customHeight="1">
      <c r="A21" s="18"/>
      <c r="B21" s="19" t="s">
        <v>16</v>
      </c>
      <c r="C21" s="20">
        <f aca="true" t="shared" si="9" ref="C21:L21">SUM(C17:C20)</f>
        <v>4483</v>
      </c>
      <c r="D21" s="20">
        <f t="shared" si="9"/>
        <v>92</v>
      </c>
      <c r="E21" s="20">
        <f t="shared" si="9"/>
        <v>31</v>
      </c>
      <c r="F21" s="43">
        <f t="shared" si="9"/>
        <v>4606</v>
      </c>
      <c r="G21" s="44">
        <f t="shared" si="9"/>
        <v>5302</v>
      </c>
      <c r="H21" s="20">
        <f t="shared" si="9"/>
        <v>5307</v>
      </c>
      <c r="I21" s="11">
        <f t="shared" si="9"/>
        <v>10609</v>
      </c>
      <c r="J21" s="11">
        <f t="shared" si="9"/>
        <v>88</v>
      </c>
      <c r="K21" s="11">
        <f t="shared" si="9"/>
        <v>81</v>
      </c>
      <c r="L21" s="11">
        <f t="shared" si="9"/>
        <v>169</v>
      </c>
      <c r="M21" s="11">
        <f>SUM(M17:M20)</f>
        <v>10778</v>
      </c>
      <c r="N21" s="6"/>
      <c r="U21" s="7"/>
    </row>
    <row r="22" spans="1:21" ht="21" customHeight="1">
      <c r="A22" s="8"/>
      <c r="B22" s="9" t="s">
        <v>5</v>
      </c>
      <c r="C22" s="10">
        <v>1081</v>
      </c>
      <c r="D22" s="10">
        <v>7</v>
      </c>
      <c r="E22" s="10">
        <v>7</v>
      </c>
      <c r="F22" s="34">
        <f>SUM(C22:E22)</f>
        <v>1095</v>
      </c>
      <c r="G22" s="35">
        <v>1235</v>
      </c>
      <c r="H22" s="10">
        <v>1333</v>
      </c>
      <c r="I22" s="10">
        <f>SUM(G22:H22)</f>
        <v>2568</v>
      </c>
      <c r="J22" s="10">
        <v>13</v>
      </c>
      <c r="K22" s="10">
        <v>9</v>
      </c>
      <c r="L22" s="36">
        <f>SUM(J22:K22)</f>
        <v>22</v>
      </c>
      <c r="M22" s="11">
        <f>I22+L22</f>
        <v>2590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2256</v>
      </c>
      <c r="D23" s="15">
        <v>8</v>
      </c>
      <c r="E23" s="15">
        <v>10</v>
      </c>
      <c r="F23" s="37">
        <f>SUM(C23:E23)</f>
        <v>2274</v>
      </c>
      <c r="G23" s="38">
        <v>2714</v>
      </c>
      <c r="H23" s="15">
        <v>2936</v>
      </c>
      <c r="I23" s="15">
        <f>SUM(G23:H23)</f>
        <v>5650</v>
      </c>
      <c r="J23" s="15">
        <v>11</v>
      </c>
      <c r="K23" s="15">
        <v>11</v>
      </c>
      <c r="L23" s="39">
        <f>SUM(J23:K23)</f>
        <v>22</v>
      </c>
      <c r="M23" s="23">
        <f>I23+L23</f>
        <v>5672</v>
      </c>
      <c r="N23" s="6"/>
      <c r="U23" s="7"/>
    </row>
    <row r="24" spans="1:21" ht="21" customHeight="1">
      <c r="A24" s="18"/>
      <c r="B24" s="19" t="s">
        <v>16</v>
      </c>
      <c r="C24" s="20">
        <f aca="true" t="shared" si="10" ref="C24:L24">SUM(C22:C23)</f>
        <v>3337</v>
      </c>
      <c r="D24" s="20">
        <f t="shared" si="10"/>
        <v>15</v>
      </c>
      <c r="E24" s="20">
        <f t="shared" si="10"/>
        <v>17</v>
      </c>
      <c r="F24" s="43">
        <f t="shared" si="10"/>
        <v>3369</v>
      </c>
      <c r="G24" s="44">
        <f t="shared" si="10"/>
        <v>3949</v>
      </c>
      <c r="H24" s="20">
        <f t="shared" si="10"/>
        <v>4269</v>
      </c>
      <c r="I24" s="20">
        <f t="shared" si="10"/>
        <v>8218</v>
      </c>
      <c r="J24" s="20">
        <f t="shared" si="10"/>
        <v>24</v>
      </c>
      <c r="K24" s="20">
        <f t="shared" si="10"/>
        <v>20</v>
      </c>
      <c r="L24" s="20">
        <f t="shared" si="10"/>
        <v>44</v>
      </c>
      <c r="M24" s="20">
        <f>SUM(M22:M23)</f>
        <v>8262</v>
      </c>
      <c r="N24" s="6"/>
      <c r="U24" s="7"/>
    </row>
    <row r="25" spans="1:22" ht="21" customHeight="1">
      <c r="A25" s="8"/>
      <c r="B25" s="12" t="s">
        <v>5</v>
      </c>
      <c r="C25" s="10">
        <v>659</v>
      </c>
      <c r="D25" s="10">
        <v>5</v>
      </c>
      <c r="E25" s="10">
        <v>9</v>
      </c>
      <c r="F25" s="34">
        <f>SUM(C25:E25)</f>
        <v>673</v>
      </c>
      <c r="G25" s="35">
        <v>824</v>
      </c>
      <c r="H25" s="10">
        <v>808</v>
      </c>
      <c r="I25" s="10">
        <f>SUM(G25:H25)</f>
        <v>1632</v>
      </c>
      <c r="J25" s="10">
        <v>2</v>
      </c>
      <c r="K25" s="10">
        <v>17</v>
      </c>
      <c r="L25" s="36">
        <f>SUM(J25:K25)</f>
        <v>19</v>
      </c>
      <c r="M25" s="11">
        <f>I25+L25</f>
        <v>1651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395</v>
      </c>
      <c r="D26" s="15">
        <v>0</v>
      </c>
      <c r="E26" s="15">
        <v>2</v>
      </c>
      <c r="F26" s="37">
        <f>SUM(C26:E26)</f>
        <v>397</v>
      </c>
      <c r="G26" s="38">
        <v>538</v>
      </c>
      <c r="H26" s="15">
        <v>474</v>
      </c>
      <c r="I26" s="15">
        <f>SUM(G26:H26)</f>
        <v>1012</v>
      </c>
      <c r="J26" s="15">
        <v>0</v>
      </c>
      <c r="K26" s="15">
        <v>2</v>
      </c>
      <c r="L26" s="39">
        <f>SUM(J26:K26)</f>
        <v>2</v>
      </c>
      <c r="M26" s="16">
        <f>I26+L26</f>
        <v>1014</v>
      </c>
    </row>
    <row r="27" spans="1:13" ht="21" customHeight="1">
      <c r="A27" s="13" t="s">
        <v>10</v>
      </c>
      <c r="B27" s="17" t="s">
        <v>9</v>
      </c>
      <c r="C27" s="15">
        <v>424</v>
      </c>
      <c r="D27" s="15">
        <v>4</v>
      </c>
      <c r="E27" s="15">
        <v>7</v>
      </c>
      <c r="F27" s="37">
        <f>SUM(C27:E27)</f>
        <v>435</v>
      </c>
      <c r="G27" s="38">
        <v>555</v>
      </c>
      <c r="H27" s="15">
        <v>459</v>
      </c>
      <c r="I27" s="15">
        <f>SUM(G27:H27)</f>
        <v>1014</v>
      </c>
      <c r="J27" s="15">
        <v>4</v>
      </c>
      <c r="K27" s="15">
        <v>11</v>
      </c>
      <c r="L27" s="39">
        <f>SUM(J27:K27)</f>
        <v>15</v>
      </c>
      <c r="M27" s="16">
        <f>I27+L27</f>
        <v>1029</v>
      </c>
    </row>
    <row r="28" spans="1:13" ht="21" customHeight="1">
      <c r="A28" s="13" t="s">
        <v>13</v>
      </c>
      <c r="B28" s="17" t="s">
        <v>12</v>
      </c>
      <c r="C28" s="15">
        <v>1259</v>
      </c>
      <c r="D28" s="15">
        <v>2</v>
      </c>
      <c r="E28" s="15">
        <v>12</v>
      </c>
      <c r="F28" s="37">
        <f>SUM(C28:E28)</f>
        <v>1273</v>
      </c>
      <c r="G28" s="38">
        <v>1576</v>
      </c>
      <c r="H28" s="15">
        <v>1529</v>
      </c>
      <c r="I28" s="15">
        <f>SUM(G28:H28)</f>
        <v>3105</v>
      </c>
      <c r="J28" s="15">
        <v>4</v>
      </c>
      <c r="K28" s="15">
        <v>13</v>
      </c>
      <c r="L28" s="39">
        <f>SUM(J28:K28)</f>
        <v>17</v>
      </c>
      <c r="M28" s="16">
        <f>I28+L28</f>
        <v>3122</v>
      </c>
    </row>
    <row r="29" spans="1:13" ht="21" customHeight="1">
      <c r="A29" s="13"/>
      <c r="B29" s="17" t="s">
        <v>14</v>
      </c>
      <c r="C29" s="22">
        <v>593</v>
      </c>
      <c r="D29" s="22">
        <v>6</v>
      </c>
      <c r="E29" s="22">
        <v>6</v>
      </c>
      <c r="F29" s="40">
        <f>SUM(C29:E29)</f>
        <v>605</v>
      </c>
      <c r="G29" s="41">
        <v>792</v>
      </c>
      <c r="H29" s="22">
        <v>744</v>
      </c>
      <c r="I29" s="22">
        <f>SUM(G29:H29)</f>
        <v>1536</v>
      </c>
      <c r="J29" s="22">
        <v>7</v>
      </c>
      <c r="K29" s="22">
        <v>10</v>
      </c>
      <c r="L29" s="42">
        <f>SUM(J29:K29)</f>
        <v>17</v>
      </c>
      <c r="M29" s="23">
        <f>I29+L29</f>
        <v>1553</v>
      </c>
    </row>
    <row r="30" spans="1:13" ht="21" customHeight="1">
      <c r="A30" s="18"/>
      <c r="B30" s="19" t="s">
        <v>16</v>
      </c>
      <c r="C30" s="20">
        <f aca="true" t="shared" si="11" ref="C30:L30">SUM(C25:C29)</f>
        <v>3330</v>
      </c>
      <c r="D30" s="20">
        <f t="shared" si="11"/>
        <v>17</v>
      </c>
      <c r="E30" s="20">
        <f t="shared" si="11"/>
        <v>36</v>
      </c>
      <c r="F30" s="43">
        <f t="shared" si="11"/>
        <v>3383</v>
      </c>
      <c r="G30" s="44">
        <f t="shared" si="11"/>
        <v>4285</v>
      </c>
      <c r="H30" s="20">
        <f t="shared" si="11"/>
        <v>4014</v>
      </c>
      <c r="I30" s="11">
        <f t="shared" si="11"/>
        <v>8299</v>
      </c>
      <c r="J30" s="11">
        <f t="shared" si="11"/>
        <v>17</v>
      </c>
      <c r="K30" s="11">
        <f t="shared" si="11"/>
        <v>53</v>
      </c>
      <c r="L30" s="11">
        <f t="shared" si="11"/>
        <v>70</v>
      </c>
      <c r="M30" s="11">
        <f>SUM(M25:M29)</f>
        <v>8369</v>
      </c>
    </row>
    <row r="31" spans="1:13" ht="21" customHeight="1">
      <c r="A31" s="13"/>
      <c r="B31" s="12" t="s">
        <v>5</v>
      </c>
      <c r="C31" s="10">
        <v>1036</v>
      </c>
      <c r="D31" s="10">
        <v>11</v>
      </c>
      <c r="E31" s="10">
        <v>17</v>
      </c>
      <c r="F31" s="34">
        <f>SUM(C31:E31)</f>
        <v>1064</v>
      </c>
      <c r="G31" s="35">
        <v>1245</v>
      </c>
      <c r="H31" s="10">
        <v>1156</v>
      </c>
      <c r="I31" s="10">
        <f>SUM(G31:H31)</f>
        <v>2401</v>
      </c>
      <c r="J31" s="10">
        <v>11</v>
      </c>
      <c r="K31" s="36">
        <v>29</v>
      </c>
      <c r="L31" s="36">
        <f>SUM(J31:K31)</f>
        <v>40</v>
      </c>
      <c r="M31" s="11">
        <f>I31+L31</f>
        <v>2441</v>
      </c>
    </row>
    <row r="32" spans="1:13" ht="21" customHeight="1">
      <c r="A32" s="13" t="s">
        <v>17</v>
      </c>
      <c r="B32" s="17" t="s">
        <v>7</v>
      </c>
      <c r="C32" s="15">
        <v>1155</v>
      </c>
      <c r="D32" s="15">
        <v>9</v>
      </c>
      <c r="E32" s="15">
        <v>5</v>
      </c>
      <c r="F32" s="37">
        <f>SUM(C32:E32)</f>
        <v>1169</v>
      </c>
      <c r="G32" s="38">
        <v>1420</v>
      </c>
      <c r="H32" s="15">
        <v>1375</v>
      </c>
      <c r="I32" s="15">
        <f>SUM(G32:H32)</f>
        <v>2795</v>
      </c>
      <c r="J32" s="15">
        <v>9</v>
      </c>
      <c r="K32" s="39">
        <v>11</v>
      </c>
      <c r="L32" s="39">
        <f>SUM(J32:K32)</f>
        <v>20</v>
      </c>
      <c r="M32" s="16">
        <f>I32+L32</f>
        <v>2815</v>
      </c>
    </row>
    <row r="33" spans="1:13" ht="21" customHeight="1">
      <c r="A33" s="13" t="s">
        <v>10</v>
      </c>
      <c r="B33" s="17" t="s">
        <v>9</v>
      </c>
      <c r="C33" s="15">
        <v>799</v>
      </c>
      <c r="D33" s="15">
        <v>16</v>
      </c>
      <c r="E33" s="15">
        <v>14</v>
      </c>
      <c r="F33" s="37">
        <f>SUM(C33:E33)</f>
        <v>829</v>
      </c>
      <c r="G33" s="38">
        <v>1031</v>
      </c>
      <c r="H33" s="15">
        <v>1032</v>
      </c>
      <c r="I33" s="15">
        <f>SUM(G33:H33)</f>
        <v>2063</v>
      </c>
      <c r="J33" s="15">
        <v>16</v>
      </c>
      <c r="K33" s="39">
        <v>20</v>
      </c>
      <c r="L33" s="39">
        <f>SUM(J33:K33)</f>
        <v>36</v>
      </c>
      <c r="M33" s="16">
        <f>I33+L33</f>
        <v>2099</v>
      </c>
    </row>
    <row r="34" spans="1:13" ht="21" customHeight="1">
      <c r="A34" s="13" t="s">
        <v>13</v>
      </c>
      <c r="B34" s="17" t="s">
        <v>12</v>
      </c>
      <c r="C34" s="15">
        <v>731</v>
      </c>
      <c r="D34" s="15">
        <v>7</v>
      </c>
      <c r="E34" s="15">
        <v>14</v>
      </c>
      <c r="F34" s="37">
        <f>SUM(C34:E34)</f>
        <v>752</v>
      </c>
      <c r="G34" s="38">
        <v>947</v>
      </c>
      <c r="H34" s="15">
        <v>942</v>
      </c>
      <c r="I34" s="15">
        <f>SUM(G34:H34)</f>
        <v>1889</v>
      </c>
      <c r="J34" s="15">
        <v>11</v>
      </c>
      <c r="K34" s="39">
        <v>20</v>
      </c>
      <c r="L34" s="39">
        <f>SUM(J34:K34)</f>
        <v>31</v>
      </c>
      <c r="M34" s="16">
        <f>I34+L34</f>
        <v>1920</v>
      </c>
    </row>
    <row r="35" spans="1:13" ht="21" customHeight="1">
      <c r="A35" s="13"/>
      <c r="B35" s="21" t="s">
        <v>14</v>
      </c>
      <c r="C35" s="22">
        <v>726</v>
      </c>
      <c r="D35" s="22">
        <v>5</v>
      </c>
      <c r="E35" s="22">
        <v>8</v>
      </c>
      <c r="F35" s="40">
        <f>SUM(C35:E35)</f>
        <v>739</v>
      </c>
      <c r="G35" s="41">
        <v>853</v>
      </c>
      <c r="H35" s="22">
        <v>766</v>
      </c>
      <c r="I35" s="22">
        <f>SUM(G35:H35)</f>
        <v>1619</v>
      </c>
      <c r="J35" s="22">
        <v>2</v>
      </c>
      <c r="K35" s="42">
        <v>12</v>
      </c>
      <c r="L35" s="42">
        <f>SUM(J35:K35)</f>
        <v>14</v>
      </c>
      <c r="M35" s="23">
        <f>I35+L35</f>
        <v>1633</v>
      </c>
    </row>
    <row r="36" spans="1:13" ht="21" customHeight="1">
      <c r="A36" s="18"/>
      <c r="B36" s="19" t="s">
        <v>16</v>
      </c>
      <c r="C36" s="20">
        <f aca="true" t="shared" si="12" ref="C36:L36">SUM(C31:C35)</f>
        <v>4447</v>
      </c>
      <c r="D36" s="20">
        <f t="shared" si="12"/>
        <v>48</v>
      </c>
      <c r="E36" s="20">
        <f t="shared" si="12"/>
        <v>58</v>
      </c>
      <c r="F36" s="43">
        <f t="shared" si="12"/>
        <v>4553</v>
      </c>
      <c r="G36" s="44">
        <f t="shared" si="12"/>
        <v>5496</v>
      </c>
      <c r="H36" s="20">
        <f t="shared" si="12"/>
        <v>5271</v>
      </c>
      <c r="I36" s="11">
        <f t="shared" si="12"/>
        <v>10767</v>
      </c>
      <c r="J36" s="11">
        <f t="shared" si="12"/>
        <v>49</v>
      </c>
      <c r="K36" s="11">
        <f t="shared" si="12"/>
        <v>92</v>
      </c>
      <c r="L36" s="11">
        <f t="shared" si="12"/>
        <v>141</v>
      </c>
      <c r="M36" s="11">
        <f>SUM(M31:M35)</f>
        <v>10908</v>
      </c>
    </row>
    <row r="37" spans="1:13" ht="21" customHeight="1">
      <c r="A37" s="13"/>
      <c r="B37" s="12" t="s">
        <v>5</v>
      </c>
      <c r="C37" s="10">
        <v>331</v>
      </c>
      <c r="D37" s="10">
        <v>1</v>
      </c>
      <c r="E37" s="10">
        <v>5</v>
      </c>
      <c r="F37" s="34">
        <f>SUM(C37:E37)</f>
        <v>337</v>
      </c>
      <c r="G37" s="35">
        <v>428</v>
      </c>
      <c r="H37" s="10">
        <v>406</v>
      </c>
      <c r="I37" s="10">
        <f>SUM(G37:H37)</f>
        <v>834</v>
      </c>
      <c r="J37" s="10">
        <v>2</v>
      </c>
      <c r="K37" s="36">
        <v>6</v>
      </c>
      <c r="L37" s="36">
        <f>SUM(J37:K37)</f>
        <v>8</v>
      </c>
      <c r="M37" s="11">
        <f>I37+L37</f>
        <v>842</v>
      </c>
    </row>
    <row r="38" spans="1:13" ht="21" customHeight="1">
      <c r="A38" s="13" t="s">
        <v>19</v>
      </c>
      <c r="B38" s="17" t="s">
        <v>7</v>
      </c>
      <c r="C38" s="15">
        <v>734</v>
      </c>
      <c r="D38" s="15">
        <v>6</v>
      </c>
      <c r="E38" s="15">
        <v>7</v>
      </c>
      <c r="F38" s="37">
        <f>SUM(C38:E38)</f>
        <v>747</v>
      </c>
      <c r="G38" s="38">
        <v>949</v>
      </c>
      <c r="H38" s="15">
        <v>891</v>
      </c>
      <c r="I38" s="15">
        <f>SUM(G38:H38)</f>
        <v>1840</v>
      </c>
      <c r="J38" s="15">
        <v>10</v>
      </c>
      <c r="K38" s="39">
        <v>12</v>
      </c>
      <c r="L38" s="39">
        <f>SUM(J38:K38)</f>
        <v>22</v>
      </c>
      <c r="M38" s="16">
        <f>I38+L38</f>
        <v>1862</v>
      </c>
    </row>
    <row r="39" spans="1:13" ht="21" customHeight="1">
      <c r="A39" s="13" t="s">
        <v>10</v>
      </c>
      <c r="B39" s="17" t="s">
        <v>9</v>
      </c>
      <c r="C39" s="15">
        <v>367</v>
      </c>
      <c r="D39" s="15">
        <v>1</v>
      </c>
      <c r="E39" s="15">
        <v>5</v>
      </c>
      <c r="F39" s="37">
        <f>SUM(C39:E39)</f>
        <v>373</v>
      </c>
      <c r="G39" s="38">
        <v>445</v>
      </c>
      <c r="H39" s="15">
        <v>440</v>
      </c>
      <c r="I39" s="15">
        <f>SUM(G39:H39)</f>
        <v>885</v>
      </c>
      <c r="J39" s="15">
        <v>1</v>
      </c>
      <c r="K39" s="39">
        <v>6</v>
      </c>
      <c r="L39" s="39">
        <f>SUM(J39:K39)</f>
        <v>7</v>
      </c>
      <c r="M39" s="16">
        <f>I39+L39</f>
        <v>892</v>
      </c>
    </row>
    <row r="40" spans="1:13" ht="21" customHeight="1">
      <c r="A40" s="13" t="s">
        <v>13</v>
      </c>
      <c r="B40" s="21" t="s">
        <v>12</v>
      </c>
      <c r="C40" s="15">
        <v>649</v>
      </c>
      <c r="D40" s="15">
        <v>7</v>
      </c>
      <c r="E40" s="15">
        <v>8</v>
      </c>
      <c r="F40" s="37">
        <f>SUM(C40:E40)</f>
        <v>664</v>
      </c>
      <c r="G40" s="38">
        <v>856</v>
      </c>
      <c r="H40" s="15">
        <v>836</v>
      </c>
      <c r="I40" s="15">
        <f>SUM(G40:H40)</f>
        <v>1692</v>
      </c>
      <c r="J40" s="22">
        <v>9</v>
      </c>
      <c r="K40" s="42">
        <v>15</v>
      </c>
      <c r="L40" s="42">
        <f>SUM(J40:K40)</f>
        <v>24</v>
      </c>
      <c r="M40" s="23">
        <f>I40+L40</f>
        <v>1716</v>
      </c>
    </row>
    <row r="41" spans="1:13" ht="21" customHeight="1">
      <c r="A41" s="18"/>
      <c r="B41" s="19" t="s">
        <v>16</v>
      </c>
      <c r="C41" s="20">
        <f>SUM(C37:C40)</f>
        <v>2081</v>
      </c>
      <c r="D41" s="20">
        <f>SUM(D37:D40)</f>
        <v>15</v>
      </c>
      <c r="E41" s="20">
        <f>SUM(E37:E40)</f>
        <v>25</v>
      </c>
      <c r="F41" s="43">
        <f>SUM(C41:E41)</f>
        <v>2121</v>
      </c>
      <c r="G41" s="44">
        <f aca="true" t="shared" si="13" ref="G41:L41">SUM(G37:G40)</f>
        <v>2678</v>
      </c>
      <c r="H41" s="20">
        <f t="shared" si="13"/>
        <v>2573</v>
      </c>
      <c r="I41" s="20">
        <f t="shared" si="13"/>
        <v>5251</v>
      </c>
      <c r="J41" s="20">
        <f t="shared" si="13"/>
        <v>22</v>
      </c>
      <c r="K41" s="20">
        <f t="shared" si="13"/>
        <v>39</v>
      </c>
      <c r="L41" s="20">
        <f t="shared" si="13"/>
        <v>61</v>
      </c>
      <c r="M41" s="20">
        <f>SUM(M37:M40)</f>
        <v>5312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0" ht="21" customHeight="1">
      <c r="A43" s="56" t="s">
        <v>35</v>
      </c>
      <c r="B43" s="56"/>
      <c r="C43" s="56"/>
      <c r="D43" s="26">
        <f>SUM(C9,C16,C21,C24,C30,C36,C41)</f>
        <v>30243</v>
      </c>
      <c r="F43" s="57" t="s">
        <v>48</v>
      </c>
      <c r="G43" s="58"/>
      <c r="H43" s="26">
        <f>SUM(G9,G16,G21,G24,G30,G36,G41)</f>
        <v>35548</v>
      </c>
      <c r="I43" s="26">
        <f>SUM(H9,H16,H21,H24,H30,H36,H41)</f>
        <v>35241</v>
      </c>
      <c r="J43" s="26">
        <f>SUM(H43:I43)</f>
        <v>70789</v>
      </c>
    </row>
    <row r="44" spans="1:10" ht="21" customHeight="1">
      <c r="A44" s="56" t="s">
        <v>36</v>
      </c>
      <c r="B44" s="56"/>
      <c r="C44" s="56"/>
      <c r="D44" s="27">
        <f>SUM(D9,D16,D21,D24,D30,D36,D41)</f>
        <v>555</v>
      </c>
      <c r="F44" s="57" t="s">
        <v>49</v>
      </c>
      <c r="G44" s="58"/>
      <c r="H44" s="27">
        <f>SUM(J9,J16,J21,J24,J30,J36,J41)</f>
        <v>470</v>
      </c>
      <c r="I44" s="27">
        <f>SUM(K9,K16,K21,K24,K30,K36,K41)</f>
        <v>609</v>
      </c>
      <c r="J44" s="26">
        <f>SUM(H44:I44)</f>
        <v>1079</v>
      </c>
    </row>
    <row r="45" spans="1:10" ht="21" customHeight="1">
      <c r="A45" s="56" t="s">
        <v>37</v>
      </c>
      <c r="B45" s="56"/>
      <c r="C45" s="56"/>
      <c r="D45" s="26">
        <f>SUM(E9,E16,E21,E24,E30,E36,E41)</f>
        <v>267</v>
      </c>
      <c r="F45" s="57" t="s">
        <v>24</v>
      </c>
      <c r="G45" s="58"/>
      <c r="H45" s="26">
        <f>SUM(H43:H44)</f>
        <v>36018</v>
      </c>
      <c r="I45" s="26">
        <f>SUM(I43:I44)</f>
        <v>35850</v>
      </c>
      <c r="J45" s="26">
        <f>SUM(J43:J44)</f>
        <v>71868</v>
      </c>
    </row>
    <row r="46" spans="1:15" ht="21" customHeight="1">
      <c r="A46" s="56" t="s">
        <v>38</v>
      </c>
      <c r="B46" s="56"/>
      <c r="C46" s="56"/>
      <c r="D46" s="27">
        <f>SUM(D43:D45)</f>
        <v>31065</v>
      </c>
      <c r="F46" s="57" t="s">
        <v>25</v>
      </c>
      <c r="G46" s="58"/>
      <c r="H46" s="27">
        <v>-28</v>
      </c>
      <c r="I46" s="27">
        <v>-45</v>
      </c>
      <c r="J46" s="26">
        <f>SUM(H46:I46)</f>
        <v>-73</v>
      </c>
      <c r="K46" s="45"/>
      <c r="L46" s="46"/>
      <c r="M46" s="46"/>
      <c r="N46" s="46"/>
      <c r="O46" s="46"/>
    </row>
    <row r="47" spans="2:16" ht="21" customHeight="1">
      <c r="B47" s="55"/>
      <c r="C47" s="55"/>
      <c r="G47" s="47"/>
      <c r="H47" s="47"/>
      <c r="I47" s="48"/>
      <c r="J47" s="48"/>
      <c r="K47" s="48"/>
      <c r="L47" s="46"/>
      <c r="M47" s="46"/>
      <c r="N47" s="46"/>
      <c r="O47" s="46"/>
      <c r="P47" s="46"/>
    </row>
    <row r="48" spans="1:13" ht="21" customHeight="1">
      <c r="A48" s="7"/>
      <c r="B48" s="7"/>
      <c r="C48" s="7"/>
      <c r="D48" s="7"/>
      <c r="E48" s="7"/>
      <c r="F48" s="7"/>
      <c r="H48" s="49"/>
      <c r="I48" s="49"/>
      <c r="J48" s="49"/>
      <c r="K48" s="50" t="s">
        <v>50</v>
      </c>
      <c r="L48" s="49"/>
      <c r="M48" s="49"/>
    </row>
    <row r="49" spans="1:13" ht="17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7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sheetProtection/>
  <mergeCells count="14">
    <mergeCell ref="A1:B2"/>
    <mergeCell ref="C1:F1"/>
    <mergeCell ref="G1:I1"/>
    <mergeCell ref="J1:L1"/>
    <mergeCell ref="M1:M2"/>
    <mergeCell ref="A43:C43"/>
    <mergeCell ref="F43:G43"/>
    <mergeCell ref="B47:C47"/>
    <mergeCell ref="A44:C44"/>
    <mergeCell ref="F44:G44"/>
    <mergeCell ref="A45:C45"/>
    <mergeCell ref="F45:G45"/>
    <mergeCell ref="A46:C46"/>
    <mergeCell ref="F46:G46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25">
      <selection activeCell="F40" sqref="F40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39</v>
      </c>
      <c r="H1" s="63"/>
      <c r="I1" s="58"/>
      <c r="J1" s="57" t="s">
        <v>40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552</v>
      </c>
      <c r="D3" s="10">
        <v>5</v>
      </c>
      <c r="E3" s="10">
        <v>7</v>
      </c>
      <c r="F3" s="34">
        <f aca="true" t="shared" si="0" ref="F3:F8">SUM(C3:E3)</f>
        <v>564</v>
      </c>
      <c r="G3" s="35">
        <v>672</v>
      </c>
      <c r="H3" s="10">
        <v>667</v>
      </c>
      <c r="I3" s="10">
        <f aca="true" t="shared" si="1" ref="I3:I8">SUM(G3:H3)</f>
        <v>1339</v>
      </c>
      <c r="J3" s="10">
        <v>5</v>
      </c>
      <c r="K3" s="10">
        <v>8</v>
      </c>
      <c r="L3" s="36">
        <f aca="true" t="shared" si="2" ref="L3:L15">SUM(J3:K3)</f>
        <v>13</v>
      </c>
      <c r="M3" s="11">
        <f aca="true" t="shared" si="3" ref="M3:M8">I3+L3</f>
        <v>1352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919</v>
      </c>
      <c r="D4" s="15">
        <v>22</v>
      </c>
      <c r="E4" s="15">
        <v>7</v>
      </c>
      <c r="F4" s="37">
        <f t="shared" si="0"/>
        <v>948</v>
      </c>
      <c r="G4" s="38">
        <v>1073</v>
      </c>
      <c r="H4" s="15">
        <v>1089</v>
      </c>
      <c r="I4" s="15">
        <f t="shared" si="1"/>
        <v>2162</v>
      </c>
      <c r="J4" s="15">
        <v>6</v>
      </c>
      <c r="K4" s="15">
        <v>23</v>
      </c>
      <c r="L4" s="39">
        <f t="shared" si="2"/>
        <v>29</v>
      </c>
      <c r="M4" s="16">
        <f t="shared" si="3"/>
        <v>2191</v>
      </c>
      <c r="N4" s="6"/>
      <c r="U4" s="7"/>
    </row>
    <row r="5" spans="1:21" ht="21" customHeight="1">
      <c r="A5" s="13"/>
      <c r="B5" s="14" t="s">
        <v>9</v>
      </c>
      <c r="C5" s="15">
        <v>875</v>
      </c>
      <c r="D5" s="15">
        <v>10</v>
      </c>
      <c r="E5" s="15">
        <v>8</v>
      </c>
      <c r="F5" s="37">
        <f t="shared" si="0"/>
        <v>893</v>
      </c>
      <c r="G5" s="38">
        <v>977</v>
      </c>
      <c r="H5" s="15">
        <v>1043</v>
      </c>
      <c r="I5" s="15">
        <f t="shared" si="1"/>
        <v>2020</v>
      </c>
      <c r="J5" s="15">
        <v>8</v>
      </c>
      <c r="K5" s="15">
        <v>12</v>
      </c>
      <c r="L5" s="39">
        <f t="shared" si="2"/>
        <v>20</v>
      </c>
      <c r="M5" s="16">
        <f t="shared" si="3"/>
        <v>2040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1124</v>
      </c>
      <c r="D6" s="15">
        <v>42</v>
      </c>
      <c r="E6" s="15">
        <v>4</v>
      </c>
      <c r="F6" s="37">
        <f t="shared" si="0"/>
        <v>1170</v>
      </c>
      <c r="G6" s="38">
        <v>1252</v>
      </c>
      <c r="H6" s="15">
        <v>1254</v>
      </c>
      <c r="I6" s="15">
        <f t="shared" si="1"/>
        <v>2506</v>
      </c>
      <c r="J6" s="15">
        <v>28</v>
      </c>
      <c r="K6" s="15">
        <v>32</v>
      </c>
      <c r="L6" s="39">
        <f t="shared" si="2"/>
        <v>60</v>
      </c>
      <c r="M6" s="16">
        <f t="shared" si="3"/>
        <v>2566</v>
      </c>
      <c r="N6" s="6"/>
      <c r="U6" s="7"/>
    </row>
    <row r="7" spans="1:21" ht="21" customHeight="1">
      <c r="A7" s="13"/>
      <c r="B7" s="14" t="s">
        <v>14</v>
      </c>
      <c r="C7" s="15">
        <v>1941</v>
      </c>
      <c r="D7" s="15">
        <v>95</v>
      </c>
      <c r="E7" s="15">
        <v>17</v>
      </c>
      <c r="F7" s="37">
        <f t="shared" si="0"/>
        <v>2053</v>
      </c>
      <c r="G7" s="38">
        <v>1928</v>
      </c>
      <c r="H7" s="15">
        <v>2047</v>
      </c>
      <c r="I7" s="15">
        <f t="shared" si="1"/>
        <v>3975</v>
      </c>
      <c r="J7" s="15">
        <v>72</v>
      </c>
      <c r="K7" s="15">
        <v>71</v>
      </c>
      <c r="L7" s="39">
        <f t="shared" si="2"/>
        <v>143</v>
      </c>
      <c r="M7" s="16">
        <f t="shared" si="3"/>
        <v>4118</v>
      </c>
      <c r="N7" s="6"/>
      <c r="U7" s="7"/>
    </row>
    <row r="8" spans="1:21" ht="21" customHeight="1">
      <c r="A8" s="13"/>
      <c r="B8" s="14" t="s">
        <v>15</v>
      </c>
      <c r="C8" s="22">
        <v>1665</v>
      </c>
      <c r="D8" s="22">
        <v>76</v>
      </c>
      <c r="E8" s="22">
        <v>11</v>
      </c>
      <c r="F8" s="40">
        <f t="shared" si="0"/>
        <v>1752</v>
      </c>
      <c r="G8" s="41">
        <v>1621</v>
      </c>
      <c r="H8" s="22">
        <v>1533</v>
      </c>
      <c r="I8" s="22">
        <f t="shared" si="1"/>
        <v>3154</v>
      </c>
      <c r="J8" s="22">
        <v>56</v>
      </c>
      <c r="K8" s="22">
        <v>62</v>
      </c>
      <c r="L8" s="42">
        <f t="shared" si="2"/>
        <v>118</v>
      </c>
      <c r="M8" s="23">
        <f t="shared" si="3"/>
        <v>3272</v>
      </c>
      <c r="N8" s="6"/>
      <c r="U8" s="7"/>
    </row>
    <row r="9" spans="1:21" ht="21" customHeight="1">
      <c r="A9" s="18"/>
      <c r="B9" s="19" t="s">
        <v>16</v>
      </c>
      <c r="C9" s="20">
        <f aca="true" t="shared" si="4" ref="C9:K9">SUM(C3:C8)</f>
        <v>7076</v>
      </c>
      <c r="D9" s="20">
        <f t="shared" si="4"/>
        <v>250</v>
      </c>
      <c r="E9" s="20">
        <f t="shared" si="4"/>
        <v>54</v>
      </c>
      <c r="F9" s="43">
        <f t="shared" si="4"/>
        <v>7380</v>
      </c>
      <c r="G9" s="44">
        <f t="shared" si="4"/>
        <v>7523</v>
      </c>
      <c r="H9" s="20">
        <f t="shared" si="4"/>
        <v>7633</v>
      </c>
      <c r="I9" s="11">
        <f t="shared" si="4"/>
        <v>15156</v>
      </c>
      <c r="J9" s="11">
        <f t="shared" si="4"/>
        <v>175</v>
      </c>
      <c r="K9" s="11">
        <f t="shared" si="4"/>
        <v>208</v>
      </c>
      <c r="L9" s="11">
        <f t="shared" si="2"/>
        <v>383</v>
      </c>
      <c r="M9" s="11">
        <f>SUM(M3:M8)</f>
        <v>15539</v>
      </c>
      <c r="N9" s="6"/>
      <c r="U9" s="7"/>
    </row>
    <row r="10" spans="1:21" ht="21" customHeight="1">
      <c r="A10" s="8"/>
      <c r="B10" s="9" t="s">
        <v>5</v>
      </c>
      <c r="C10" s="10">
        <v>1547</v>
      </c>
      <c r="D10" s="10">
        <v>18</v>
      </c>
      <c r="E10" s="10">
        <v>13</v>
      </c>
      <c r="F10" s="34">
        <f aca="true" t="shared" si="5" ref="F10:F15">SUM(C10:E10)</f>
        <v>1578</v>
      </c>
      <c r="G10" s="35">
        <v>1875</v>
      </c>
      <c r="H10" s="10">
        <v>1837</v>
      </c>
      <c r="I10" s="10">
        <f aca="true" t="shared" si="6" ref="I10:I15">SUM(G10:H10)</f>
        <v>3712</v>
      </c>
      <c r="J10" s="10">
        <v>18</v>
      </c>
      <c r="K10" s="10">
        <v>36</v>
      </c>
      <c r="L10" s="36">
        <f t="shared" si="2"/>
        <v>54</v>
      </c>
      <c r="M10" s="11">
        <f aca="true" t="shared" si="7" ref="M10:M40">I10+L10</f>
        <v>3766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621</v>
      </c>
      <c r="D11" s="15">
        <v>2</v>
      </c>
      <c r="E11" s="15">
        <v>1</v>
      </c>
      <c r="F11" s="37">
        <f t="shared" si="5"/>
        <v>624</v>
      </c>
      <c r="G11" s="38">
        <v>729</v>
      </c>
      <c r="H11" s="15">
        <v>735</v>
      </c>
      <c r="I11" s="15">
        <f t="shared" si="6"/>
        <v>1464</v>
      </c>
      <c r="J11" s="15">
        <v>2</v>
      </c>
      <c r="K11" s="15">
        <v>2</v>
      </c>
      <c r="L11" s="39">
        <f t="shared" si="2"/>
        <v>4</v>
      </c>
      <c r="M11" s="16">
        <f t="shared" si="7"/>
        <v>1468</v>
      </c>
      <c r="N11" s="6"/>
      <c r="U11" s="7"/>
    </row>
    <row r="12" spans="1:21" ht="21" customHeight="1">
      <c r="A12" s="13"/>
      <c r="B12" s="14" t="s">
        <v>9</v>
      </c>
      <c r="C12" s="15">
        <v>620</v>
      </c>
      <c r="D12" s="15">
        <v>2</v>
      </c>
      <c r="E12" s="15">
        <v>4</v>
      </c>
      <c r="F12" s="37">
        <f t="shared" si="5"/>
        <v>626</v>
      </c>
      <c r="G12" s="38">
        <v>702</v>
      </c>
      <c r="H12" s="15">
        <v>709</v>
      </c>
      <c r="I12" s="15">
        <f t="shared" si="6"/>
        <v>1411</v>
      </c>
      <c r="J12" s="15">
        <v>5</v>
      </c>
      <c r="K12" s="15">
        <v>3</v>
      </c>
      <c r="L12" s="39">
        <f t="shared" si="2"/>
        <v>8</v>
      </c>
      <c r="M12" s="16">
        <f t="shared" si="7"/>
        <v>1419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717</v>
      </c>
      <c r="D13" s="15">
        <v>37</v>
      </c>
      <c r="E13" s="15">
        <v>10</v>
      </c>
      <c r="F13" s="37">
        <f t="shared" si="5"/>
        <v>764</v>
      </c>
      <c r="G13" s="38">
        <v>794</v>
      </c>
      <c r="H13" s="15">
        <v>763</v>
      </c>
      <c r="I13" s="15">
        <f t="shared" si="6"/>
        <v>1557</v>
      </c>
      <c r="J13" s="15">
        <v>25</v>
      </c>
      <c r="K13" s="15">
        <v>27</v>
      </c>
      <c r="L13" s="39">
        <f t="shared" si="2"/>
        <v>52</v>
      </c>
      <c r="M13" s="16">
        <f t="shared" si="7"/>
        <v>1609</v>
      </c>
      <c r="N13" s="6"/>
      <c r="U13" s="7"/>
    </row>
    <row r="14" spans="1:21" ht="21" customHeight="1">
      <c r="A14" s="13"/>
      <c r="B14" s="14" t="s">
        <v>14</v>
      </c>
      <c r="C14" s="15">
        <v>927</v>
      </c>
      <c r="D14" s="15">
        <v>27</v>
      </c>
      <c r="E14" s="15">
        <v>6</v>
      </c>
      <c r="F14" s="37">
        <f t="shared" si="5"/>
        <v>960</v>
      </c>
      <c r="G14" s="38">
        <v>1023</v>
      </c>
      <c r="H14" s="15">
        <v>966</v>
      </c>
      <c r="I14" s="15">
        <f t="shared" si="6"/>
        <v>1989</v>
      </c>
      <c r="J14" s="15">
        <v>24</v>
      </c>
      <c r="K14" s="15">
        <v>19</v>
      </c>
      <c r="L14" s="39">
        <f t="shared" si="2"/>
        <v>43</v>
      </c>
      <c r="M14" s="16">
        <f t="shared" si="7"/>
        <v>2032</v>
      </c>
      <c r="N14" s="6"/>
      <c r="U14" s="7"/>
    </row>
    <row r="15" spans="1:21" ht="21" customHeight="1">
      <c r="A15" s="13"/>
      <c r="B15" s="14" t="s">
        <v>15</v>
      </c>
      <c r="C15" s="22">
        <v>1084</v>
      </c>
      <c r="D15" s="22">
        <v>18</v>
      </c>
      <c r="E15" s="22">
        <v>11</v>
      </c>
      <c r="F15" s="40">
        <f t="shared" si="5"/>
        <v>1113</v>
      </c>
      <c r="G15" s="41">
        <v>1212</v>
      </c>
      <c r="H15" s="22">
        <v>1168</v>
      </c>
      <c r="I15" s="22">
        <f t="shared" si="6"/>
        <v>2380</v>
      </c>
      <c r="J15" s="22">
        <v>18</v>
      </c>
      <c r="K15" s="22">
        <v>20</v>
      </c>
      <c r="L15" s="42">
        <f t="shared" si="2"/>
        <v>38</v>
      </c>
      <c r="M15" s="23">
        <f t="shared" si="7"/>
        <v>2418</v>
      </c>
      <c r="N15" s="6"/>
      <c r="U15" s="7"/>
    </row>
    <row r="16" spans="1:21" ht="21" customHeight="1">
      <c r="A16" s="18"/>
      <c r="B16" s="19" t="s">
        <v>16</v>
      </c>
      <c r="C16" s="20">
        <f aca="true" t="shared" si="8" ref="C16:L16">SUM(C10:C15)</f>
        <v>5516</v>
      </c>
      <c r="D16" s="20">
        <f t="shared" si="8"/>
        <v>104</v>
      </c>
      <c r="E16" s="20">
        <f t="shared" si="8"/>
        <v>45</v>
      </c>
      <c r="F16" s="43">
        <f t="shared" si="8"/>
        <v>5665</v>
      </c>
      <c r="G16" s="44">
        <f t="shared" si="8"/>
        <v>6335</v>
      </c>
      <c r="H16" s="20">
        <f t="shared" si="8"/>
        <v>6178</v>
      </c>
      <c r="I16" s="11">
        <f t="shared" si="8"/>
        <v>12513</v>
      </c>
      <c r="J16" s="11">
        <f t="shared" si="8"/>
        <v>92</v>
      </c>
      <c r="K16" s="11">
        <f t="shared" si="8"/>
        <v>107</v>
      </c>
      <c r="L16" s="11">
        <f t="shared" si="8"/>
        <v>199</v>
      </c>
      <c r="M16" s="11">
        <f>SUM(M10:M15)</f>
        <v>12712</v>
      </c>
      <c r="N16" s="6"/>
      <c r="U16" s="7"/>
    </row>
    <row r="17" spans="1:21" ht="21" customHeight="1">
      <c r="A17" s="8"/>
      <c r="B17" s="9" t="s">
        <v>41</v>
      </c>
      <c r="C17" s="10">
        <v>1566</v>
      </c>
      <c r="D17" s="10">
        <v>59</v>
      </c>
      <c r="E17" s="10">
        <v>13</v>
      </c>
      <c r="F17" s="34">
        <f>SUM(C17:E17)</f>
        <v>1638</v>
      </c>
      <c r="G17" s="35">
        <v>1676</v>
      </c>
      <c r="H17" s="10">
        <v>1670</v>
      </c>
      <c r="I17" s="10">
        <f>SUM(G17:H17)</f>
        <v>3346</v>
      </c>
      <c r="J17" s="10">
        <v>54</v>
      </c>
      <c r="K17" s="10">
        <v>46</v>
      </c>
      <c r="L17" s="36">
        <f>SUM(J17:K17)</f>
        <v>100</v>
      </c>
      <c r="M17" s="11">
        <f t="shared" si="7"/>
        <v>3446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439</v>
      </c>
      <c r="D18" s="15">
        <v>9</v>
      </c>
      <c r="E18" s="15">
        <v>2</v>
      </c>
      <c r="F18" s="37">
        <f>SUM(C18:E18)</f>
        <v>450</v>
      </c>
      <c r="G18" s="38">
        <v>512</v>
      </c>
      <c r="H18" s="15">
        <v>516</v>
      </c>
      <c r="I18" s="15">
        <f>SUM(G18:H18)</f>
        <v>1028</v>
      </c>
      <c r="J18" s="15">
        <v>12</v>
      </c>
      <c r="K18" s="15">
        <v>8</v>
      </c>
      <c r="L18" s="39">
        <f>SUM(J18:K18)</f>
        <v>20</v>
      </c>
      <c r="M18" s="16">
        <f t="shared" si="7"/>
        <v>1048</v>
      </c>
      <c r="N18" s="6"/>
      <c r="U18" s="7"/>
    </row>
    <row r="19" spans="1:21" ht="21" customHeight="1">
      <c r="A19" s="13"/>
      <c r="B19" s="14" t="s">
        <v>9</v>
      </c>
      <c r="C19" s="15">
        <v>1357</v>
      </c>
      <c r="D19" s="15">
        <v>9</v>
      </c>
      <c r="E19" s="15">
        <v>12</v>
      </c>
      <c r="F19" s="37">
        <f>SUM(C19:E19)</f>
        <v>1378</v>
      </c>
      <c r="G19" s="38">
        <v>1813</v>
      </c>
      <c r="H19" s="15">
        <v>1829</v>
      </c>
      <c r="I19" s="15">
        <f>SUM(G19:H19)</f>
        <v>3642</v>
      </c>
      <c r="J19" s="15">
        <v>9</v>
      </c>
      <c r="K19" s="15">
        <v>14</v>
      </c>
      <c r="L19" s="39">
        <f>SUM(J19:K19)</f>
        <v>23</v>
      </c>
      <c r="M19" s="16">
        <f t="shared" si="7"/>
        <v>3665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1128</v>
      </c>
      <c r="D20" s="15">
        <v>15</v>
      </c>
      <c r="E20" s="15">
        <v>6</v>
      </c>
      <c r="F20" s="37">
        <f>SUM(C20:E20)</f>
        <v>1149</v>
      </c>
      <c r="G20" s="38">
        <v>1307</v>
      </c>
      <c r="H20" s="15">
        <v>1314</v>
      </c>
      <c r="I20" s="15">
        <f>SUM(G20:H20)</f>
        <v>2621</v>
      </c>
      <c r="J20" s="15">
        <v>15</v>
      </c>
      <c r="K20" s="15">
        <v>12</v>
      </c>
      <c r="L20" s="39">
        <f>SUM(J20:K20)</f>
        <v>27</v>
      </c>
      <c r="M20" s="23">
        <f t="shared" si="7"/>
        <v>2648</v>
      </c>
      <c r="N20" s="6"/>
      <c r="U20" s="7"/>
    </row>
    <row r="21" spans="1:21" ht="21" customHeight="1">
      <c r="A21" s="18"/>
      <c r="B21" s="19" t="s">
        <v>16</v>
      </c>
      <c r="C21" s="20">
        <f aca="true" t="shared" si="9" ref="C21:L21">SUM(C17:C20)</f>
        <v>4490</v>
      </c>
      <c r="D21" s="20">
        <f t="shared" si="9"/>
        <v>92</v>
      </c>
      <c r="E21" s="20">
        <f t="shared" si="9"/>
        <v>33</v>
      </c>
      <c r="F21" s="43">
        <f t="shared" si="9"/>
        <v>4615</v>
      </c>
      <c r="G21" s="44">
        <f t="shared" si="9"/>
        <v>5308</v>
      </c>
      <c r="H21" s="20">
        <f t="shared" si="9"/>
        <v>5329</v>
      </c>
      <c r="I21" s="11">
        <f t="shared" si="9"/>
        <v>10637</v>
      </c>
      <c r="J21" s="11">
        <f t="shared" si="9"/>
        <v>90</v>
      </c>
      <c r="K21" s="11">
        <f t="shared" si="9"/>
        <v>80</v>
      </c>
      <c r="L21" s="11">
        <f t="shared" si="9"/>
        <v>170</v>
      </c>
      <c r="M21" s="11">
        <f>SUM(M17:M20)</f>
        <v>10807</v>
      </c>
      <c r="N21" s="6"/>
      <c r="U21" s="7"/>
    </row>
    <row r="22" spans="1:21" ht="21" customHeight="1">
      <c r="A22" s="8"/>
      <c r="B22" s="9" t="s">
        <v>5</v>
      </c>
      <c r="C22" s="10">
        <v>1085</v>
      </c>
      <c r="D22" s="10">
        <v>7</v>
      </c>
      <c r="E22" s="10">
        <v>7</v>
      </c>
      <c r="F22" s="34">
        <f>SUM(C22:E22)</f>
        <v>1099</v>
      </c>
      <c r="G22" s="35">
        <v>1240</v>
      </c>
      <c r="H22" s="10">
        <v>1343</v>
      </c>
      <c r="I22" s="10">
        <f>SUM(G22:H22)</f>
        <v>2583</v>
      </c>
      <c r="J22" s="10">
        <v>13</v>
      </c>
      <c r="K22" s="10">
        <v>9</v>
      </c>
      <c r="L22" s="36">
        <f>SUM(J22:K22)</f>
        <v>22</v>
      </c>
      <c r="M22" s="11">
        <f t="shared" si="7"/>
        <v>2605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2257</v>
      </c>
      <c r="D23" s="15">
        <v>9</v>
      </c>
      <c r="E23" s="15">
        <v>10</v>
      </c>
      <c r="F23" s="37">
        <f>SUM(C23:E23)</f>
        <v>2276</v>
      </c>
      <c r="G23" s="38">
        <v>2711</v>
      </c>
      <c r="H23" s="15">
        <v>2930</v>
      </c>
      <c r="I23" s="15">
        <f>SUM(G23:H23)</f>
        <v>5641</v>
      </c>
      <c r="J23" s="15">
        <v>13</v>
      </c>
      <c r="K23" s="15">
        <v>13</v>
      </c>
      <c r="L23" s="39">
        <f>SUM(J23:K23)</f>
        <v>26</v>
      </c>
      <c r="M23" s="23">
        <f t="shared" si="7"/>
        <v>5667</v>
      </c>
      <c r="N23" s="6"/>
      <c r="U23" s="7"/>
    </row>
    <row r="24" spans="1:21" ht="21" customHeight="1">
      <c r="A24" s="18"/>
      <c r="B24" s="19" t="s">
        <v>16</v>
      </c>
      <c r="C24" s="20">
        <f aca="true" t="shared" si="10" ref="C24:L24">SUM(C22:C23)</f>
        <v>3342</v>
      </c>
      <c r="D24" s="20">
        <f t="shared" si="10"/>
        <v>16</v>
      </c>
      <c r="E24" s="20">
        <f t="shared" si="10"/>
        <v>17</v>
      </c>
      <c r="F24" s="43">
        <f t="shared" si="10"/>
        <v>3375</v>
      </c>
      <c r="G24" s="44">
        <f t="shared" si="10"/>
        <v>3951</v>
      </c>
      <c r="H24" s="20">
        <f t="shared" si="10"/>
        <v>4273</v>
      </c>
      <c r="I24" s="20">
        <f t="shared" si="10"/>
        <v>8224</v>
      </c>
      <c r="J24" s="20">
        <f t="shared" si="10"/>
        <v>26</v>
      </c>
      <c r="K24" s="20">
        <f t="shared" si="10"/>
        <v>22</v>
      </c>
      <c r="L24" s="20">
        <f t="shared" si="10"/>
        <v>48</v>
      </c>
      <c r="M24" s="20">
        <f>SUM(M22:M23)</f>
        <v>8272</v>
      </c>
      <c r="N24" s="6"/>
      <c r="U24" s="7"/>
    </row>
    <row r="25" spans="1:22" ht="21" customHeight="1">
      <c r="A25" s="8"/>
      <c r="B25" s="12" t="s">
        <v>5</v>
      </c>
      <c r="C25" s="10">
        <v>658</v>
      </c>
      <c r="D25" s="10">
        <v>5</v>
      </c>
      <c r="E25" s="10">
        <v>9</v>
      </c>
      <c r="F25" s="34">
        <f>SUM(C25:E25)</f>
        <v>672</v>
      </c>
      <c r="G25" s="35">
        <v>826</v>
      </c>
      <c r="H25" s="10">
        <v>807</v>
      </c>
      <c r="I25" s="10">
        <f>SUM(G25:H25)</f>
        <v>1633</v>
      </c>
      <c r="J25" s="10">
        <v>2</v>
      </c>
      <c r="K25" s="10">
        <v>17</v>
      </c>
      <c r="L25" s="36">
        <f>SUM(J25:K25)</f>
        <v>19</v>
      </c>
      <c r="M25" s="11">
        <f t="shared" si="7"/>
        <v>1652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397</v>
      </c>
      <c r="D26" s="15">
        <v>0</v>
      </c>
      <c r="E26" s="15">
        <v>2</v>
      </c>
      <c r="F26" s="37">
        <f>SUM(C26:E26)</f>
        <v>399</v>
      </c>
      <c r="G26" s="38">
        <v>540</v>
      </c>
      <c r="H26" s="15">
        <v>476</v>
      </c>
      <c r="I26" s="15">
        <f>SUM(G26:H26)</f>
        <v>1016</v>
      </c>
      <c r="J26" s="15">
        <v>0</v>
      </c>
      <c r="K26" s="15">
        <v>2</v>
      </c>
      <c r="L26" s="39">
        <f>SUM(J26:K26)</f>
        <v>2</v>
      </c>
      <c r="M26" s="16">
        <f t="shared" si="7"/>
        <v>1018</v>
      </c>
    </row>
    <row r="27" spans="1:13" ht="21" customHeight="1">
      <c r="A27" s="13" t="s">
        <v>10</v>
      </c>
      <c r="B27" s="17" t="s">
        <v>9</v>
      </c>
      <c r="C27" s="15">
        <v>421</v>
      </c>
      <c r="D27" s="15">
        <v>4</v>
      </c>
      <c r="E27" s="15">
        <v>7</v>
      </c>
      <c r="F27" s="37">
        <f>SUM(C27:E27)</f>
        <v>432</v>
      </c>
      <c r="G27" s="38">
        <v>553</v>
      </c>
      <c r="H27" s="15">
        <v>462</v>
      </c>
      <c r="I27" s="15">
        <f>SUM(G27:H27)</f>
        <v>1015</v>
      </c>
      <c r="J27" s="15">
        <v>4</v>
      </c>
      <c r="K27" s="15">
        <v>11</v>
      </c>
      <c r="L27" s="39">
        <f>SUM(J27:K27)</f>
        <v>15</v>
      </c>
      <c r="M27" s="16">
        <f t="shared" si="7"/>
        <v>1030</v>
      </c>
    </row>
    <row r="28" spans="1:13" ht="21" customHeight="1">
      <c r="A28" s="13" t="s">
        <v>13</v>
      </c>
      <c r="B28" s="17" t="s">
        <v>12</v>
      </c>
      <c r="C28" s="15">
        <v>1260</v>
      </c>
      <c r="D28" s="15">
        <v>2</v>
      </c>
      <c r="E28" s="15">
        <v>13</v>
      </c>
      <c r="F28" s="37">
        <f>SUM(C28:E28)</f>
        <v>1275</v>
      </c>
      <c r="G28" s="38">
        <v>1577</v>
      </c>
      <c r="H28" s="15">
        <v>1535</v>
      </c>
      <c r="I28" s="15">
        <f>SUM(G28:H28)</f>
        <v>3112</v>
      </c>
      <c r="J28" s="15">
        <v>4</v>
      </c>
      <c r="K28" s="15">
        <v>14</v>
      </c>
      <c r="L28" s="39">
        <f>SUM(J28:K28)</f>
        <v>18</v>
      </c>
      <c r="M28" s="16">
        <f t="shared" si="7"/>
        <v>3130</v>
      </c>
    </row>
    <row r="29" spans="1:13" ht="21" customHeight="1">
      <c r="A29" s="13"/>
      <c r="B29" s="17" t="s">
        <v>14</v>
      </c>
      <c r="C29" s="22">
        <v>593</v>
      </c>
      <c r="D29" s="22">
        <v>6</v>
      </c>
      <c r="E29" s="22">
        <v>6</v>
      </c>
      <c r="F29" s="40">
        <f>SUM(C29:E29)</f>
        <v>605</v>
      </c>
      <c r="G29" s="41">
        <v>788</v>
      </c>
      <c r="H29" s="22">
        <v>744</v>
      </c>
      <c r="I29" s="22">
        <f>SUM(G29:H29)</f>
        <v>1532</v>
      </c>
      <c r="J29" s="22">
        <v>7</v>
      </c>
      <c r="K29" s="22">
        <v>10</v>
      </c>
      <c r="L29" s="42">
        <f>SUM(J29:K29)</f>
        <v>17</v>
      </c>
      <c r="M29" s="23">
        <f t="shared" si="7"/>
        <v>1549</v>
      </c>
    </row>
    <row r="30" spans="1:13" ht="21" customHeight="1">
      <c r="A30" s="18"/>
      <c r="B30" s="19" t="s">
        <v>16</v>
      </c>
      <c r="C30" s="20">
        <f aca="true" t="shared" si="11" ref="C30:L30">SUM(C25:C29)</f>
        <v>3329</v>
      </c>
      <c r="D30" s="20">
        <f t="shared" si="11"/>
        <v>17</v>
      </c>
      <c r="E30" s="20">
        <f t="shared" si="11"/>
        <v>37</v>
      </c>
      <c r="F30" s="43">
        <f t="shared" si="11"/>
        <v>3383</v>
      </c>
      <c r="G30" s="44">
        <f t="shared" si="11"/>
        <v>4284</v>
      </c>
      <c r="H30" s="20">
        <f t="shared" si="11"/>
        <v>4024</v>
      </c>
      <c r="I30" s="11">
        <f t="shared" si="11"/>
        <v>8308</v>
      </c>
      <c r="J30" s="11">
        <f t="shared" si="11"/>
        <v>17</v>
      </c>
      <c r="K30" s="11">
        <f t="shared" si="11"/>
        <v>54</v>
      </c>
      <c r="L30" s="11">
        <f t="shared" si="11"/>
        <v>71</v>
      </c>
      <c r="M30" s="11">
        <f>SUM(M25:M29)</f>
        <v>8379</v>
      </c>
    </row>
    <row r="31" spans="1:13" ht="21" customHeight="1">
      <c r="A31" s="13"/>
      <c r="B31" s="12" t="s">
        <v>5</v>
      </c>
      <c r="C31" s="10">
        <v>1033</v>
      </c>
      <c r="D31" s="10">
        <v>12</v>
      </c>
      <c r="E31" s="10">
        <v>17</v>
      </c>
      <c r="F31" s="34">
        <f>SUM(C31:E31)</f>
        <v>1062</v>
      </c>
      <c r="G31" s="35">
        <v>1247</v>
      </c>
      <c r="H31" s="10">
        <v>1156</v>
      </c>
      <c r="I31" s="10">
        <f>SUM(G31:H31)</f>
        <v>2403</v>
      </c>
      <c r="J31" s="10">
        <v>13</v>
      </c>
      <c r="K31" s="36">
        <v>29</v>
      </c>
      <c r="L31" s="36">
        <f>SUM(J31:K31)</f>
        <v>42</v>
      </c>
      <c r="M31" s="11">
        <f t="shared" si="7"/>
        <v>2445</v>
      </c>
    </row>
    <row r="32" spans="1:13" ht="21" customHeight="1">
      <c r="A32" s="13" t="s">
        <v>17</v>
      </c>
      <c r="B32" s="17" t="s">
        <v>7</v>
      </c>
      <c r="C32" s="15">
        <v>1153</v>
      </c>
      <c r="D32" s="15">
        <v>8</v>
      </c>
      <c r="E32" s="15">
        <v>8</v>
      </c>
      <c r="F32" s="37">
        <f>SUM(C32:E32)</f>
        <v>1169</v>
      </c>
      <c r="G32" s="38">
        <v>1416</v>
      </c>
      <c r="H32" s="15">
        <v>1376</v>
      </c>
      <c r="I32" s="15">
        <f>SUM(G32:H32)</f>
        <v>2792</v>
      </c>
      <c r="J32" s="15">
        <v>10</v>
      </c>
      <c r="K32" s="39">
        <v>12</v>
      </c>
      <c r="L32" s="39">
        <f>SUM(J32:K32)</f>
        <v>22</v>
      </c>
      <c r="M32" s="16">
        <f t="shared" si="7"/>
        <v>2814</v>
      </c>
    </row>
    <row r="33" spans="1:13" ht="21" customHeight="1">
      <c r="A33" s="13" t="s">
        <v>10</v>
      </c>
      <c r="B33" s="17" t="s">
        <v>9</v>
      </c>
      <c r="C33" s="15">
        <v>801</v>
      </c>
      <c r="D33" s="15">
        <v>16</v>
      </c>
      <c r="E33" s="15">
        <v>13</v>
      </c>
      <c r="F33" s="37">
        <f>SUM(C33:E33)</f>
        <v>830</v>
      </c>
      <c r="G33" s="38">
        <v>1031</v>
      </c>
      <c r="H33" s="15">
        <v>1031</v>
      </c>
      <c r="I33" s="15">
        <f>SUM(G33:H33)</f>
        <v>2062</v>
      </c>
      <c r="J33" s="15">
        <v>16</v>
      </c>
      <c r="K33" s="39">
        <v>18</v>
      </c>
      <c r="L33" s="39">
        <f>SUM(J33:K33)</f>
        <v>34</v>
      </c>
      <c r="M33" s="16">
        <f t="shared" si="7"/>
        <v>2096</v>
      </c>
    </row>
    <row r="34" spans="1:13" ht="21" customHeight="1">
      <c r="A34" s="13" t="s">
        <v>13</v>
      </c>
      <c r="B34" s="17" t="s">
        <v>12</v>
      </c>
      <c r="C34" s="15">
        <v>738</v>
      </c>
      <c r="D34" s="15">
        <v>7</v>
      </c>
      <c r="E34" s="15">
        <v>14</v>
      </c>
      <c r="F34" s="37">
        <f>SUM(C34:E34)</f>
        <v>759</v>
      </c>
      <c r="G34" s="38">
        <v>951</v>
      </c>
      <c r="H34" s="15">
        <v>946</v>
      </c>
      <c r="I34" s="15">
        <f>SUM(G34:H34)</f>
        <v>1897</v>
      </c>
      <c r="J34" s="15">
        <v>11</v>
      </c>
      <c r="K34" s="39">
        <v>20</v>
      </c>
      <c r="L34" s="39">
        <f>SUM(J34:K34)</f>
        <v>31</v>
      </c>
      <c r="M34" s="16">
        <f t="shared" si="7"/>
        <v>1928</v>
      </c>
    </row>
    <row r="35" spans="1:13" ht="21" customHeight="1">
      <c r="A35" s="13"/>
      <c r="B35" s="21" t="s">
        <v>14</v>
      </c>
      <c r="C35" s="22">
        <v>724</v>
      </c>
      <c r="D35" s="22">
        <v>5</v>
      </c>
      <c r="E35" s="22">
        <v>8</v>
      </c>
      <c r="F35" s="40">
        <f>SUM(C35:E35)</f>
        <v>737</v>
      </c>
      <c r="G35" s="41">
        <v>848</v>
      </c>
      <c r="H35" s="22">
        <v>762</v>
      </c>
      <c r="I35" s="22">
        <f>SUM(G35:H35)</f>
        <v>1610</v>
      </c>
      <c r="J35" s="22">
        <v>2</v>
      </c>
      <c r="K35" s="42">
        <v>12</v>
      </c>
      <c r="L35" s="42">
        <f>SUM(J35:K35)</f>
        <v>14</v>
      </c>
      <c r="M35" s="23">
        <f t="shared" si="7"/>
        <v>1624</v>
      </c>
    </row>
    <row r="36" spans="1:13" ht="21" customHeight="1">
      <c r="A36" s="18"/>
      <c r="B36" s="19" t="s">
        <v>16</v>
      </c>
      <c r="C36" s="20">
        <f aca="true" t="shared" si="12" ref="C36:L36">SUM(C31:C35)</f>
        <v>4449</v>
      </c>
      <c r="D36" s="20">
        <f t="shared" si="12"/>
        <v>48</v>
      </c>
      <c r="E36" s="20">
        <f t="shared" si="12"/>
        <v>60</v>
      </c>
      <c r="F36" s="43">
        <f t="shared" si="12"/>
        <v>4557</v>
      </c>
      <c r="G36" s="44">
        <f t="shared" si="12"/>
        <v>5493</v>
      </c>
      <c r="H36" s="20">
        <f t="shared" si="12"/>
        <v>5271</v>
      </c>
      <c r="I36" s="11">
        <f t="shared" si="12"/>
        <v>10764</v>
      </c>
      <c r="J36" s="11">
        <f t="shared" si="12"/>
        <v>52</v>
      </c>
      <c r="K36" s="11">
        <f t="shared" si="12"/>
        <v>91</v>
      </c>
      <c r="L36" s="11">
        <f t="shared" si="12"/>
        <v>143</v>
      </c>
      <c r="M36" s="11">
        <f>SUM(M31:M35)</f>
        <v>10907</v>
      </c>
    </row>
    <row r="37" spans="1:13" ht="21" customHeight="1">
      <c r="A37" s="13"/>
      <c r="B37" s="12" t="s">
        <v>5</v>
      </c>
      <c r="C37" s="10">
        <v>331</v>
      </c>
      <c r="D37" s="10">
        <v>1</v>
      </c>
      <c r="E37" s="10">
        <v>5</v>
      </c>
      <c r="F37" s="34">
        <f>SUM(C37:E37)</f>
        <v>337</v>
      </c>
      <c r="G37" s="35">
        <v>426</v>
      </c>
      <c r="H37" s="10">
        <v>407</v>
      </c>
      <c r="I37" s="10">
        <f>SUM(G37:H37)</f>
        <v>833</v>
      </c>
      <c r="J37" s="10">
        <v>2</v>
      </c>
      <c r="K37" s="36">
        <v>6</v>
      </c>
      <c r="L37" s="36">
        <f>SUM(J37:K37)</f>
        <v>8</v>
      </c>
      <c r="M37" s="11">
        <f t="shared" si="7"/>
        <v>841</v>
      </c>
    </row>
    <row r="38" spans="1:13" ht="21" customHeight="1">
      <c r="A38" s="13" t="s">
        <v>19</v>
      </c>
      <c r="B38" s="17" t="s">
        <v>7</v>
      </c>
      <c r="C38" s="15">
        <v>733</v>
      </c>
      <c r="D38" s="15">
        <v>6</v>
      </c>
      <c r="E38" s="15">
        <v>7</v>
      </c>
      <c r="F38" s="37">
        <f>SUM(C38:E38)</f>
        <v>746</v>
      </c>
      <c r="G38" s="38">
        <v>948</v>
      </c>
      <c r="H38" s="15">
        <v>888</v>
      </c>
      <c r="I38" s="15">
        <f>SUM(G38:H38)</f>
        <v>1836</v>
      </c>
      <c r="J38" s="15">
        <v>10</v>
      </c>
      <c r="K38" s="39">
        <v>12</v>
      </c>
      <c r="L38" s="39">
        <f>SUM(J38:K38)</f>
        <v>22</v>
      </c>
      <c r="M38" s="16">
        <f t="shared" si="7"/>
        <v>1858</v>
      </c>
    </row>
    <row r="39" spans="1:13" ht="21" customHeight="1">
      <c r="A39" s="13" t="s">
        <v>10</v>
      </c>
      <c r="B39" s="17" t="s">
        <v>9</v>
      </c>
      <c r="C39" s="15">
        <v>367</v>
      </c>
      <c r="D39" s="15">
        <v>1</v>
      </c>
      <c r="E39" s="15">
        <v>5</v>
      </c>
      <c r="F39" s="37">
        <f>SUM(C39:E39)</f>
        <v>373</v>
      </c>
      <c r="G39" s="38">
        <v>444</v>
      </c>
      <c r="H39" s="15">
        <v>442</v>
      </c>
      <c r="I39" s="15">
        <f>SUM(G39:H39)</f>
        <v>886</v>
      </c>
      <c r="J39" s="15">
        <v>1</v>
      </c>
      <c r="K39" s="39">
        <v>6</v>
      </c>
      <c r="L39" s="39">
        <f>SUM(J39:K39)</f>
        <v>7</v>
      </c>
      <c r="M39" s="16">
        <f t="shared" si="7"/>
        <v>893</v>
      </c>
    </row>
    <row r="40" spans="1:13" ht="21" customHeight="1">
      <c r="A40" s="13" t="s">
        <v>13</v>
      </c>
      <c r="B40" s="21" t="s">
        <v>12</v>
      </c>
      <c r="C40" s="15">
        <v>649</v>
      </c>
      <c r="D40" s="15">
        <v>7</v>
      </c>
      <c r="E40" s="15">
        <v>7</v>
      </c>
      <c r="F40" s="37">
        <f>SUM(C40:E40)</f>
        <v>663</v>
      </c>
      <c r="G40" s="38">
        <v>854</v>
      </c>
      <c r="H40" s="15">
        <v>837</v>
      </c>
      <c r="I40" s="15">
        <f>SUM(G40:H40)</f>
        <v>1691</v>
      </c>
      <c r="J40" s="22">
        <v>9</v>
      </c>
      <c r="K40" s="42">
        <v>14</v>
      </c>
      <c r="L40" s="42">
        <f>SUM(J40:K40)</f>
        <v>23</v>
      </c>
      <c r="M40" s="23">
        <f t="shared" si="7"/>
        <v>1714</v>
      </c>
    </row>
    <row r="41" spans="1:13" ht="21" customHeight="1">
      <c r="A41" s="18"/>
      <c r="B41" s="19" t="s">
        <v>16</v>
      </c>
      <c r="C41" s="20">
        <f>SUM(C37:C40)</f>
        <v>2080</v>
      </c>
      <c r="D41" s="20">
        <f>SUM(D37:D40)</f>
        <v>15</v>
      </c>
      <c r="E41" s="20">
        <f>SUM(E37:E40)</f>
        <v>24</v>
      </c>
      <c r="F41" s="43">
        <f>SUM(C41:E41)</f>
        <v>2119</v>
      </c>
      <c r="G41" s="44">
        <f aca="true" t="shared" si="13" ref="G41:L41">SUM(G37:G40)</f>
        <v>2672</v>
      </c>
      <c r="H41" s="20">
        <f t="shared" si="13"/>
        <v>2574</v>
      </c>
      <c r="I41" s="20">
        <f t="shared" si="13"/>
        <v>5246</v>
      </c>
      <c r="J41" s="20">
        <f t="shared" si="13"/>
        <v>22</v>
      </c>
      <c r="K41" s="20">
        <f t="shared" si="13"/>
        <v>38</v>
      </c>
      <c r="L41" s="20">
        <f t="shared" si="13"/>
        <v>60</v>
      </c>
      <c r="M41" s="20">
        <f>SUM(M37:M40)</f>
        <v>5306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24"/>
      <c r="G43" s="24"/>
      <c r="H43" s="24"/>
      <c r="I43" s="24"/>
      <c r="J43" s="24"/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f>SUM(C9,C16,C21,C24,C30,C36,C41)</f>
        <v>30282</v>
      </c>
      <c r="F44" s="57" t="s">
        <v>42</v>
      </c>
      <c r="G44" s="58"/>
      <c r="H44" s="26">
        <f>SUM(G9,G16,G21,G24,G30,G36,G41)</f>
        <v>35566</v>
      </c>
      <c r="I44" s="26">
        <f>SUM(H9,H16,H21,H24,H30,H36,H41)</f>
        <v>35282</v>
      </c>
      <c r="J44" s="26">
        <f>SUM(H44:I44)</f>
        <v>70848</v>
      </c>
    </row>
    <row r="45" spans="1:10" ht="21" customHeight="1">
      <c r="A45" s="56" t="s">
        <v>36</v>
      </c>
      <c r="B45" s="56"/>
      <c r="C45" s="56"/>
      <c r="D45" s="27">
        <f>SUM(D9,D16,D21,D24,D30,D36,D41)</f>
        <v>542</v>
      </c>
      <c r="F45" s="57" t="s">
        <v>43</v>
      </c>
      <c r="G45" s="58"/>
      <c r="H45" s="27">
        <f>SUM(J9,J16,J21,J24,J30,J36,J41)</f>
        <v>474</v>
      </c>
      <c r="I45" s="27">
        <f>SUM(K9,K16,K21,K24,K30,K36,K41)</f>
        <v>600</v>
      </c>
      <c r="J45" s="26">
        <f>SUM(H45:I45)</f>
        <v>1074</v>
      </c>
    </row>
    <row r="46" spans="1:10" ht="21" customHeight="1">
      <c r="A46" s="56" t="s">
        <v>37</v>
      </c>
      <c r="B46" s="56"/>
      <c r="C46" s="56"/>
      <c r="D46" s="26">
        <f>SUM(E9,E16,E21,E24,E30,E36,E41)</f>
        <v>270</v>
      </c>
      <c r="F46" s="57" t="s">
        <v>24</v>
      </c>
      <c r="G46" s="58"/>
      <c r="H46" s="26">
        <f>SUM(H44:H45)</f>
        <v>36040</v>
      </c>
      <c r="I46" s="26">
        <f>SUM(I44:I45)</f>
        <v>35882</v>
      </c>
      <c r="J46" s="26">
        <f>SUM(J44:J45)</f>
        <v>71922</v>
      </c>
    </row>
    <row r="47" spans="1:15" ht="21" customHeight="1">
      <c r="A47" s="56" t="s">
        <v>38</v>
      </c>
      <c r="B47" s="56"/>
      <c r="C47" s="56"/>
      <c r="D47" s="27">
        <f>SUM(D44:D46)</f>
        <v>31094</v>
      </c>
      <c r="F47" s="57" t="s">
        <v>25</v>
      </c>
      <c r="G47" s="58"/>
      <c r="H47" s="27">
        <v>22</v>
      </c>
      <c r="I47" s="27">
        <v>32</v>
      </c>
      <c r="J47" s="26">
        <f>SUM(H47:I47)</f>
        <v>54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44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B25" sqref="B25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52</v>
      </c>
      <c r="H1" s="63"/>
      <c r="I1" s="58"/>
      <c r="J1" s="57" t="s">
        <v>53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552</v>
      </c>
      <c r="D3" s="10">
        <v>6</v>
      </c>
      <c r="E3" s="10">
        <v>8</v>
      </c>
      <c r="F3" s="34">
        <v>566</v>
      </c>
      <c r="G3" s="35">
        <v>671</v>
      </c>
      <c r="H3" s="10">
        <v>664</v>
      </c>
      <c r="I3" s="10">
        <v>1335</v>
      </c>
      <c r="J3" s="10">
        <v>7</v>
      </c>
      <c r="K3" s="10">
        <v>10</v>
      </c>
      <c r="L3" s="36">
        <v>17</v>
      </c>
      <c r="M3" s="11">
        <v>1352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919</v>
      </c>
      <c r="D4" s="15">
        <v>21</v>
      </c>
      <c r="E4" s="15">
        <v>7</v>
      </c>
      <c r="F4" s="37">
        <v>947</v>
      </c>
      <c r="G4" s="38">
        <v>1073</v>
      </c>
      <c r="H4" s="15">
        <v>1088</v>
      </c>
      <c r="I4" s="15">
        <v>2161</v>
      </c>
      <c r="J4" s="15">
        <v>6</v>
      </c>
      <c r="K4" s="15">
        <v>22</v>
      </c>
      <c r="L4" s="39">
        <v>28</v>
      </c>
      <c r="M4" s="16">
        <v>2189</v>
      </c>
      <c r="N4" s="6"/>
      <c r="U4" s="7"/>
    </row>
    <row r="5" spans="1:21" ht="21" customHeight="1">
      <c r="A5" s="13"/>
      <c r="B5" s="14" t="s">
        <v>9</v>
      </c>
      <c r="C5" s="15">
        <v>873</v>
      </c>
      <c r="D5" s="15">
        <v>10</v>
      </c>
      <c r="E5" s="15">
        <v>8</v>
      </c>
      <c r="F5" s="37">
        <v>891</v>
      </c>
      <c r="G5" s="38">
        <v>979</v>
      </c>
      <c r="H5" s="15">
        <v>1042</v>
      </c>
      <c r="I5" s="15">
        <v>2021</v>
      </c>
      <c r="J5" s="15">
        <v>8</v>
      </c>
      <c r="K5" s="15">
        <v>12</v>
      </c>
      <c r="L5" s="39">
        <v>20</v>
      </c>
      <c r="M5" s="16">
        <v>2041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1124</v>
      </c>
      <c r="D6" s="15">
        <v>41</v>
      </c>
      <c r="E6" s="15">
        <v>4</v>
      </c>
      <c r="F6" s="37">
        <v>1169</v>
      </c>
      <c r="G6" s="38">
        <v>1253</v>
      </c>
      <c r="H6" s="15">
        <v>1250</v>
      </c>
      <c r="I6" s="15">
        <v>2503</v>
      </c>
      <c r="J6" s="15">
        <v>27</v>
      </c>
      <c r="K6" s="15">
        <v>31</v>
      </c>
      <c r="L6" s="39">
        <v>58</v>
      </c>
      <c r="M6" s="16">
        <v>2561</v>
      </c>
      <c r="N6" s="6"/>
      <c r="U6" s="7"/>
    </row>
    <row r="7" spans="1:21" ht="21" customHeight="1">
      <c r="A7" s="13"/>
      <c r="B7" s="14" t="s">
        <v>14</v>
      </c>
      <c r="C7" s="15">
        <v>1943</v>
      </c>
      <c r="D7" s="15">
        <v>119</v>
      </c>
      <c r="E7" s="15">
        <v>17</v>
      </c>
      <c r="F7" s="37">
        <v>2079</v>
      </c>
      <c r="G7" s="38">
        <v>1927</v>
      </c>
      <c r="H7" s="15">
        <v>2052</v>
      </c>
      <c r="I7" s="15">
        <v>3979</v>
      </c>
      <c r="J7" s="15">
        <v>91</v>
      </c>
      <c r="K7" s="15">
        <v>78</v>
      </c>
      <c r="L7" s="39">
        <v>169</v>
      </c>
      <c r="M7" s="16">
        <v>4148</v>
      </c>
      <c r="N7" s="6"/>
      <c r="U7" s="7"/>
    </row>
    <row r="8" spans="1:21" ht="21" customHeight="1">
      <c r="A8" s="13"/>
      <c r="B8" s="14" t="s">
        <v>15</v>
      </c>
      <c r="C8" s="22">
        <v>1656</v>
      </c>
      <c r="D8" s="22">
        <v>73</v>
      </c>
      <c r="E8" s="22">
        <v>11</v>
      </c>
      <c r="F8" s="40">
        <v>1740</v>
      </c>
      <c r="G8" s="41">
        <v>1621</v>
      </c>
      <c r="H8" s="22">
        <v>1523</v>
      </c>
      <c r="I8" s="22">
        <v>3144</v>
      </c>
      <c r="J8" s="22">
        <v>54</v>
      </c>
      <c r="K8" s="22">
        <v>60</v>
      </c>
      <c r="L8" s="42">
        <v>114</v>
      </c>
      <c r="M8" s="23">
        <v>3258</v>
      </c>
      <c r="N8" s="6"/>
      <c r="U8" s="7"/>
    </row>
    <row r="9" spans="1:21" ht="21" customHeight="1">
      <c r="A9" s="18"/>
      <c r="B9" s="19" t="s">
        <v>16</v>
      </c>
      <c r="C9" s="20">
        <v>7067</v>
      </c>
      <c r="D9" s="20">
        <v>270</v>
      </c>
      <c r="E9" s="20">
        <v>55</v>
      </c>
      <c r="F9" s="43">
        <v>7392</v>
      </c>
      <c r="G9" s="44">
        <v>7524</v>
      </c>
      <c r="H9" s="20">
        <v>7619</v>
      </c>
      <c r="I9" s="11">
        <v>15143</v>
      </c>
      <c r="J9" s="11">
        <v>193</v>
      </c>
      <c r="K9" s="11">
        <v>213</v>
      </c>
      <c r="L9" s="11">
        <v>406</v>
      </c>
      <c r="M9" s="11">
        <v>15549</v>
      </c>
      <c r="N9" s="6"/>
      <c r="U9" s="7"/>
    </row>
    <row r="10" spans="1:21" ht="21" customHeight="1">
      <c r="A10" s="8"/>
      <c r="B10" s="9" t="s">
        <v>5</v>
      </c>
      <c r="C10" s="10">
        <v>1549</v>
      </c>
      <c r="D10" s="10">
        <v>17</v>
      </c>
      <c r="E10" s="10">
        <v>14</v>
      </c>
      <c r="F10" s="34">
        <v>1580</v>
      </c>
      <c r="G10" s="35">
        <v>1872</v>
      </c>
      <c r="H10" s="10">
        <v>1846</v>
      </c>
      <c r="I10" s="10">
        <v>3718</v>
      </c>
      <c r="J10" s="10">
        <v>18</v>
      </c>
      <c r="K10" s="10">
        <v>35</v>
      </c>
      <c r="L10" s="36">
        <v>53</v>
      </c>
      <c r="M10" s="11">
        <v>3771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620</v>
      </c>
      <c r="D11" s="15">
        <v>2</v>
      </c>
      <c r="E11" s="15">
        <v>1</v>
      </c>
      <c r="F11" s="37">
        <v>623</v>
      </c>
      <c r="G11" s="38">
        <v>729</v>
      </c>
      <c r="H11" s="15">
        <v>734</v>
      </c>
      <c r="I11" s="15">
        <v>1463</v>
      </c>
      <c r="J11" s="15">
        <v>2</v>
      </c>
      <c r="K11" s="15">
        <v>2</v>
      </c>
      <c r="L11" s="39">
        <v>4</v>
      </c>
      <c r="M11" s="16">
        <v>1467</v>
      </c>
      <c r="N11" s="6"/>
      <c r="U11" s="7"/>
    </row>
    <row r="12" spans="1:21" ht="21" customHeight="1">
      <c r="A12" s="13"/>
      <c r="B12" s="14" t="s">
        <v>9</v>
      </c>
      <c r="C12" s="15">
        <v>622</v>
      </c>
      <c r="D12" s="15">
        <v>2</v>
      </c>
      <c r="E12" s="15">
        <v>4</v>
      </c>
      <c r="F12" s="37">
        <v>628</v>
      </c>
      <c r="G12" s="38">
        <v>705</v>
      </c>
      <c r="H12" s="15">
        <v>713</v>
      </c>
      <c r="I12" s="15">
        <v>1418</v>
      </c>
      <c r="J12" s="15">
        <v>5</v>
      </c>
      <c r="K12" s="15">
        <v>3</v>
      </c>
      <c r="L12" s="39">
        <v>8</v>
      </c>
      <c r="M12" s="16">
        <v>1426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715</v>
      </c>
      <c r="D13" s="15">
        <v>38</v>
      </c>
      <c r="E13" s="15">
        <v>10</v>
      </c>
      <c r="F13" s="37">
        <v>763</v>
      </c>
      <c r="G13" s="38">
        <v>795</v>
      </c>
      <c r="H13" s="15">
        <v>765</v>
      </c>
      <c r="I13" s="15">
        <v>1560</v>
      </c>
      <c r="J13" s="15">
        <v>26</v>
      </c>
      <c r="K13" s="15">
        <v>28</v>
      </c>
      <c r="L13" s="39">
        <v>54</v>
      </c>
      <c r="M13" s="16">
        <v>1614</v>
      </c>
      <c r="N13" s="6"/>
      <c r="U13" s="7"/>
    </row>
    <row r="14" spans="1:21" ht="21" customHeight="1">
      <c r="A14" s="13"/>
      <c r="B14" s="14" t="s">
        <v>14</v>
      </c>
      <c r="C14" s="15">
        <v>926</v>
      </c>
      <c r="D14" s="15">
        <v>25</v>
      </c>
      <c r="E14" s="15">
        <v>6</v>
      </c>
      <c r="F14" s="37">
        <v>957</v>
      </c>
      <c r="G14" s="38">
        <v>1020</v>
      </c>
      <c r="H14" s="15">
        <v>966</v>
      </c>
      <c r="I14" s="15">
        <v>1986</v>
      </c>
      <c r="J14" s="15">
        <v>22</v>
      </c>
      <c r="K14" s="15">
        <v>19</v>
      </c>
      <c r="L14" s="39">
        <v>41</v>
      </c>
      <c r="M14" s="16">
        <v>2027</v>
      </c>
      <c r="N14" s="6"/>
      <c r="U14" s="7"/>
    </row>
    <row r="15" spans="1:21" ht="21" customHeight="1">
      <c r="A15" s="13"/>
      <c r="B15" s="14" t="s">
        <v>15</v>
      </c>
      <c r="C15" s="22">
        <v>1088</v>
      </c>
      <c r="D15" s="22">
        <v>17</v>
      </c>
      <c r="E15" s="22">
        <v>11</v>
      </c>
      <c r="F15" s="40">
        <v>1116</v>
      </c>
      <c r="G15" s="41">
        <v>1216</v>
      </c>
      <c r="H15" s="22">
        <v>1170</v>
      </c>
      <c r="I15" s="22">
        <v>2386</v>
      </c>
      <c r="J15" s="22">
        <v>17</v>
      </c>
      <c r="K15" s="22">
        <v>20</v>
      </c>
      <c r="L15" s="42">
        <v>37</v>
      </c>
      <c r="M15" s="23">
        <v>2423</v>
      </c>
      <c r="N15" s="6"/>
      <c r="U15" s="7"/>
    </row>
    <row r="16" spans="1:21" ht="21" customHeight="1">
      <c r="A16" s="18"/>
      <c r="B16" s="19" t="s">
        <v>16</v>
      </c>
      <c r="C16" s="20">
        <v>5520</v>
      </c>
      <c r="D16" s="20">
        <v>101</v>
      </c>
      <c r="E16" s="20">
        <v>46</v>
      </c>
      <c r="F16" s="43">
        <v>5667</v>
      </c>
      <c r="G16" s="44">
        <v>6337</v>
      </c>
      <c r="H16" s="20">
        <v>6194</v>
      </c>
      <c r="I16" s="11">
        <v>12531</v>
      </c>
      <c r="J16" s="11">
        <v>90</v>
      </c>
      <c r="K16" s="11">
        <v>107</v>
      </c>
      <c r="L16" s="11">
        <v>197</v>
      </c>
      <c r="M16" s="11">
        <v>12728</v>
      </c>
      <c r="N16" s="6"/>
      <c r="U16" s="7"/>
    </row>
    <row r="17" spans="1:21" ht="21" customHeight="1">
      <c r="A17" s="8"/>
      <c r="B17" s="9" t="s">
        <v>54</v>
      </c>
      <c r="C17" s="10">
        <v>1566</v>
      </c>
      <c r="D17" s="10">
        <v>60</v>
      </c>
      <c r="E17" s="10">
        <v>13</v>
      </c>
      <c r="F17" s="34">
        <v>1639</v>
      </c>
      <c r="G17" s="35">
        <v>1676</v>
      </c>
      <c r="H17" s="10">
        <v>1673</v>
      </c>
      <c r="I17" s="10">
        <v>3349</v>
      </c>
      <c r="J17" s="10">
        <v>55</v>
      </c>
      <c r="K17" s="10">
        <v>51</v>
      </c>
      <c r="L17" s="36">
        <v>106</v>
      </c>
      <c r="M17" s="11">
        <v>3455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437</v>
      </c>
      <c r="D18" s="15">
        <v>9</v>
      </c>
      <c r="E18" s="15">
        <v>2</v>
      </c>
      <c r="F18" s="37">
        <v>448</v>
      </c>
      <c r="G18" s="38">
        <v>510</v>
      </c>
      <c r="H18" s="15">
        <v>514</v>
      </c>
      <c r="I18" s="15">
        <v>1024</v>
      </c>
      <c r="J18" s="15">
        <v>12</v>
      </c>
      <c r="K18" s="15">
        <v>8</v>
      </c>
      <c r="L18" s="39">
        <v>20</v>
      </c>
      <c r="M18" s="16">
        <v>1044</v>
      </c>
      <c r="N18" s="6"/>
      <c r="U18" s="7"/>
    </row>
    <row r="19" spans="1:21" ht="21" customHeight="1">
      <c r="A19" s="13"/>
      <c r="B19" s="14" t="s">
        <v>9</v>
      </c>
      <c r="C19" s="15">
        <v>1360</v>
      </c>
      <c r="D19" s="15">
        <v>9</v>
      </c>
      <c r="E19" s="15">
        <v>12</v>
      </c>
      <c r="F19" s="37">
        <v>1381</v>
      </c>
      <c r="G19" s="38">
        <v>1815</v>
      </c>
      <c r="H19" s="15">
        <v>1833</v>
      </c>
      <c r="I19" s="15">
        <v>3648</v>
      </c>
      <c r="J19" s="15">
        <v>9</v>
      </c>
      <c r="K19" s="15">
        <v>14</v>
      </c>
      <c r="L19" s="39">
        <v>23</v>
      </c>
      <c r="M19" s="16">
        <v>3671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1125</v>
      </c>
      <c r="D20" s="15">
        <v>16</v>
      </c>
      <c r="E20" s="15">
        <v>6</v>
      </c>
      <c r="F20" s="37">
        <v>1147</v>
      </c>
      <c r="G20" s="38">
        <v>1311</v>
      </c>
      <c r="H20" s="15">
        <v>1313</v>
      </c>
      <c r="I20" s="15">
        <v>2624</v>
      </c>
      <c r="J20" s="15">
        <v>15</v>
      </c>
      <c r="K20" s="15">
        <v>13</v>
      </c>
      <c r="L20" s="39">
        <v>28</v>
      </c>
      <c r="M20" s="23">
        <v>2652</v>
      </c>
      <c r="N20" s="6"/>
      <c r="U20" s="7"/>
    </row>
    <row r="21" spans="1:21" ht="21" customHeight="1">
      <c r="A21" s="18"/>
      <c r="B21" s="19" t="s">
        <v>16</v>
      </c>
      <c r="C21" s="20">
        <v>4488</v>
      </c>
      <c r="D21" s="20">
        <v>94</v>
      </c>
      <c r="E21" s="20">
        <v>33</v>
      </c>
      <c r="F21" s="43">
        <v>4615</v>
      </c>
      <c r="G21" s="44">
        <v>5312</v>
      </c>
      <c r="H21" s="20">
        <v>5333</v>
      </c>
      <c r="I21" s="11">
        <v>10645</v>
      </c>
      <c r="J21" s="11">
        <v>91</v>
      </c>
      <c r="K21" s="11">
        <v>86</v>
      </c>
      <c r="L21" s="11">
        <v>177</v>
      </c>
      <c r="M21" s="11">
        <v>10822</v>
      </c>
      <c r="N21" s="6"/>
      <c r="U21" s="7"/>
    </row>
    <row r="22" spans="1:21" ht="21" customHeight="1">
      <c r="A22" s="8"/>
      <c r="B22" s="9" t="s">
        <v>5</v>
      </c>
      <c r="C22" s="10">
        <v>1087</v>
      </c>
      <c r="D22" s="10">
        <v>7</v>
      </c>
      <c r="E22" s="10">
        <v>7</v>
      </c>
      <c r="F22" s="34">
        <v>1101</v>
      </c>
      <c r="G22" s="35">
        <v>1241</v>
      </c>
      <c r="H22" s="10">
        <v>1344</v>
      </c>
      <c r="I22" s="10">
        <v>2585</v>
      </c>
      <c r="J22" s="10">
        <v>13</v>
      </c>
      <c r="K22" s="10">
        <v>9</v>
      </c>
      <c r="L22" s="36">
        <v>22</v>
      </c>
      <c r="M22" s="11">
        <v>2607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2256</v>
      </c>
      <c r="D23" s="15">
        <v>9</v>
      </c>
      <c r="E23" s="15">
        <v>10</v>
      </c>
      <c r="F23" s="37">
        <v>2275</v>
      </c>
      <c r="G23" s="38">
        <v>2704</v>
      </c>
      <c r="H23" s="15">
        <v>2933</v>
      </c>
      <c r="I23" s="15">
        <v>5637</v>
      </c>
      <c r="J23" s="15">
        <v>13</v>
      </c>
      <c r="K23" s="15">
        <v>13</v>
      </c>
      <c r="L23" s="39">
        <v>26</v>
      </c>
      <c r="M23" s="23">
        <v>5663</v>
      </c>
      <c r="N23" s="6"/>
      <c r="U23" s="7"/>
    </row>
    <row r="24" spans="1:21" ht="21" customHeight="1">
      <c r="A24" s="18"/>
      <c r="B24" s="19" t="s">
        <v>16</v>
      </c>
      <c r="C24" s="20">
        <v>3343</v>
      </c>
      <c r="D24" s="20">
        <v>16</v>
      </c>
      <c r="E24" s="20">
        <v>17</v>
      </c>
      <c r="F24" s="43">
        <v>3376</v>
      </c>
      <c r="G24" s="44">
        <v>3945</v>
      </c>
      <c r="H24" s="20">
        <v>4277</v>
      </c>
      <c r="I24" s="20">
        <v>8222</v>
      </c>
      <c r="J24" s="20">
        <v>26</v>
      </c>
      <c r="K24" s="20">
        <v>22</v>
      </c>
      <c r="L24" s="20">
        <v>48</v>
      </c>
      <c r="M24" s="20">
        <v>8270</v>
      </c>
      <c r="N24" s="6"/>
      <c r="U24" s="7"/>
    </row>
    <row r="25" spans="1:22" ht="21" customHeight="1">
      <c r="A25" s="8"/>
      <c r="B25" s="12" t="s">
        <v>5</v>
      </c>
      <c r="C25" s="10">
        <v>661</v>
      </c>
      <c r="D25" s="10">
        <v>5</v>
      </c>
      <c r="E25" s="10">
        <v>9</v>
      </c>
      <c r="F25" s="34">
        <v>675</v>
      </c>
      <c r="G25" s="35">
        <v>825</v>
      </c>
      <c r="H25" s="10">
        <v>806</v>
      </c>
      <c r="I25" s="10">
        <v>1631</v>
      </c>
      <c r="J25" s="10">
        <v>2</v>
      </c>
      <c r="K25" s="10">
        <v>17</v>
      </c>
      <c r="L25" s="36">
        <v>19</v>
      </c>
      <c r="M25" s="11">
        <v>1650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395</v>
      </c>
      <c r="D26" s="15">
        <v>0</v>
      </c>
      <c r="E26" s="15">
        <v>2</v>
      </c>
      <c r="F26" s="37">
        <v>397</v>
      </c>
      <c r="G26" s="38">
        <v>535</v>
      </c>
      <c r="H26" s="15">
        <v>477</v>
      </c>
      <c r="I26" s="15">
        <v>1012</v>
      </c>
      <c r="J26" s="15">
        <v>0</v>
      </c>
      <c r="K26" s="15">
        <v>2</v>
      </c>
      <c r="L26" s="39">
        <v>2</v>
      </c>
      <c r="M26" s="16">
        <v>1014</v>
      </c>
    </row>
    <row r="27" spans="1:13" ht="21" customHeight="1">
      <c r="A27" s="13" t="s">
        <v>10</v>
      </c>
      <c r="B27" s="17" t="s">
        <v>9</v>
      </c>
      <c r="C27" s="15">
        <v>424</v>
      </c>
      <c r="D27" s="15">
        <v>4</v>
      </c>
      <c r="E27" s="15">
        <v>7</v>
      </c>
      <c r="F27" s="37">
        <v>435</v>
      </c>
      <c r="G27" s="38">
        <v>555</v>
      </c>
      <c r="H27" s="15">
        <v>466</v>
      </c>
      <c r="I27" s="15">
        <v>1021</v>
      </c>
      <c r="J27" s="15">
        <v>4</v>
      </c>
      <c r="K27" s="15">
        <v>11</v>
      </c>
      <c r="L27" s="39">
        <v>15</v>
      </c>
      <c r="M27" s="16">
        <v>1036</v>
      </c>
    </row>
    <row r="28" spans="1:13" ht="21" customHeight="1">
      <c r="A28" s="13" t="s">
        <v>13</v>
      </c>
      <c r="B28" s="17" t="s">
        <v>12</v>
      </c>
      <c r="C28" s="15">
        <v>1266</v>
      </c>
      <c r="D28" s="15">
        <v>2</v>
      </c>
      <c r="E28" s="15">
        <v>13</v>
      </c>
      <c r="F28" s="37">
        <v>1281</v>
      </c>
      <c r="G28" s="38">
        <v>1580</v>
      </c>
      <c r="H28" s="15">
        <v>1542</v>
      </c>
      <c r="I28" s="15">
        <v>3122</v>
      </c>
      <c r="J28" s="15">
        <v>4</v>
      </c>
      <c r="K28" s="15">
        <v>14</v>
      </c>
      <c r="L28" s="39">
        <v>18</v>
      </c>
      <c r="M28" s="16">
        <v>3140</v>
      </c>
    </row>
    <row r="29" spans="1:13" ht="21" customHeight="1">
      <c r="A29" s="13"/>
      <c r="B29" s="17" t="s">
        <v>14</v>
      </c>
      <c r="C29" s="22">
        <v>593</v>
      </c>
      <c r="D29" s="22">
        <v>6</v>
      </c>
      <c r="E29" s="22">
        <v>6</v>
      </c>
      <c r="F29" s="40">
        <v>605</v>
      </c>
      <c r="G29" s="41">
        <v>786</v>
      </c>
      <c r="H29" s="22">
        <v>746</v>
      </c>
      <c r="I29" s="22">
        <v>1532</v>
      </c>
      <c r="J29" s="22">
        <v>7</v>
      </c>
      <c r="K29" s="22">
        <v>10</v>
      </c>
      <c r="L29" s="42">
        <v>17</v>
      </c>
      <c r="M29" s="23">
        <v>1549</v>
      </c>
    </row>
    <row r="30" spans="1:13" ht="21" customHeight="1">
      <c r="A30" s="18"/>
      <c r="B30" s="19" t="s">
        <v>16</v>
      </c>
      <c r="C30" s="20">
        <v>3339</v>
      </c>
      <c r="D30" s="20">
        <v>17</v>
      </c>
      <c r="E30" s="20">
        <v>37</v>
      </c>
      <c r="F30" s="43">
        <v>3393</v>
      </c>
      <c r="G30" s="44">
        <v>4281</v>
      </c>
      <c r="H30" s="20">
        <v>4037</v>
      </c>
      <c r="I30" s="11">
        <v>8318</v>
      </c>
      <c r="J30" s="11">
        <v>17</v>
      </c>
      <c r="K30" s="11">
        <v>54</v>
      </c>
      <c r="L30" s="11">
        <v>71</v>
      </c>
      <c r="M30" s="11">
        <v>8389</v>
      </c>
    </row>
    <row r="31" spans="1:13" ht="21" customHeight="1">
      <c r="A31" s="13"/>
      <c r="B31" s="12" t="s">
        <v>5</v>
      </c>
      <c r="C31" s="10">
        <v>1043</v>
      </c>
      <c r="D31" s="10">
        <v>12</v>
      </c>
      <c r="E31" s="10">
        <v>17</v>
      </c>
      <c r="F31" s="34">
        <v>1072</v>
      </c>
      <c r="G31" s="35">
        <v>1252</v>
      </c>
      <c r="H31" s="10">
        <v>1163</v>
      </c>
      <c r="I31" s="10">
        <v>2415</v>
      </c>
      <c r="J31" s="10">
        <v>13</v>
      </c>
      <c r="K31" s="36">
        <v>29</v>
      </c>
      <c r="L31" s="36">
        <v>42</v>
      </c>
      <c r="M31" s="11">
        <v>2457</v>
      </c>
    </row>
    <row r="32" spans="1:13" ht="21" customHeight="1">
      <c r="A32" s="13" t="s">
        <v>17</v>
      </c>
      <c r="B32" s="17" t="s">
        <v>7</v>
      </c>
      <c r="C32" s="15">
        <v>1151</v>
      </c>
      <c r="D32" s="15">
        <v>8</v>
      </c>
      <c r="E32" s="15">
        <v>8</v>
      </c>
      <c r="F32" s="37">
        <v>1167</v>
      </c>
      <c r="G32" s="38">
        <v>1413</v>
      </c>
      <c r="H32" s="15">
        <v>1376</v>
      </c>
      <c r="I32" s="15">
        <v>2789</v>
      </c>
      <c r="J32" s="15">
        <v>10</v>
      </c>
      <c r="K32" s="39">
        <v>12</v>
      </c>
      <c r="L32" s="39">
        <v>22</v>
      </c>
      <c r="M32" s="16">
        <v>2811</v>
      </c>
    </row>
    <row r="33" spans="1:13" ht="21" customHeight="1">
      <c r="A33" s="13" t="s">
        <v>10</v>
      </c>
      <c r="B33" s="17" t="s">
        <v>9</v>
      </c>
      <c r="C33" s="15">
        <v>798</v>
      </c>
      <c r="D33" s="15">
        <v>17</v>
      </c>
      <c r="E33" s="15">
        <v>14</v>
      </c>
      <c r="F33" s="37">
        <v>829</v>
      </c>
      <c r="G33" s="38">
        <v>1028</v>
      </c>
      <c r="H33" s="15">
        <v>1024</v>
      </c>
      <c r="I33" s="15">
        <v>2052</v>
      </c>
      <c r="J33" s="15">
        <v>17</v>
      </c>
      <c r="K33" s="39">
        <v>19</v>
      </c>
      <c r="L33" s="39">
        <v>36</v>
      </c>
      <c r="M33" s="16">
        <v>2088</v>
      </c>
    </row>
    <row r="34" spans="1:13" ht="21" customHeight="1">
      <c r="A34" s="13" t="s">
        <v>13</v>
      </c>
      <c r="B34" s="17" t="s">
        <v>12</v>
      </c>
      <c r="C34" s="15">
        <v>739</v>
      </c>
      <c r="D34" s="15">
        <v>7</v>
      </c>
      <c r="E34" s="15">
        <v>14</v>
      </c>
      <c r="F34" s="37">
        <v>760</v>
      </c>
      <c r="G34" s="38">
        <v>952</v>
      </c>
      <c r="H34" s="15">
        <v>947</v>
      </c>
      <c r="I34" s="15">
        <v>1899</v>
      </c>
      <c r="J34" s="15">
        <v>11</v>
      </c>
      <c r="K34" s="39">
        <v>20</v>
      </c>
      <c r="L34" s="39">
        <v>31</v>
      </c>
      <c r="M34" s="16">
        <v>1930</v>
      </c>
    </row>
    <row r="35" spans="1:13" ht="21" customHeight="1">
      <c r="A35" s="13"/>
      <c r="B35" s="21" t="s">
        <v>14</v>
      </c>
      <c r="C35" s="22">
        <v>721</v>
      </c>
      <c r="D35" s="22">
        <v>4</v>
      </c>
      <c r="E35" s="22">
        <v>8</v>
      </c>
      <c r="F35" s="40">
        <v>733</v>
      </c>
      <c r="G35" s="41">
        <v>845</v>
      </c>
      <c r="H35" s="22">
        <v>759</v>
      </c>
      <c r="I35" s="22">
        <v>1604</v>
      </c>
      <c r="J35" s="22">
        <v>2</v>
      </c>
      <c r="K35" s="42">
        <v>11</v>
      </c>
      <c r="L35" s="42">
        <v>13</v>
      </c>
      <c r="M35" s="23">
        <v>1617</v>
      </c>
    </row>
    <row r="36" spans="1:13" ht="21" customHeight="1">
      <c r="A36" s="18"/>
      <c r="B36" s="19" t="s">
        <v>16</v>
      </c>
      <c r="C36" s="20">
        <v>4452</v>
      </c>
      <c r="D36" s="20">
        <v>48</v>
      </c>
      <c r="E36" s="20">
        <v>61</v>
      </c>
      <c r="F36" s="43">
        <v>4561</v>
      </c>
      <c r="G36" s="44">
        <v>5490</v>
      </c>
      <c r="H36" s="20">
        <v>5269</v>
      </c>
      <c r="I36" s="11">
        <v>10759</v>
      </c>
      <c r="J36" s="11">
        <v>53</v>
      </c>
      <c r="K36" s="11">
        <v>91</v>
      </c>
      <c r="L36" s="11">
        <v>144</v>
      </c>
      <c r="M36" s="11">
        <v>10903</v>
      </c>
    </row>
    <row r="37" spans="1:13" ht="21" customHeight="1">
      <c r="A37" s="13"/>
      <c r="B37" s="12" t="s">
        <v>5</v>
      </c>
      <c r="C37" s="10">
        <v>328</v>
      </c>
      <c r="D37" s="10">
        <v>1</v>
      </c>
      <c r="E37" s="10">
        <v>4</v>
      </c>
      <c r="F37" s="34">
        <v>333</v>
      </c>
      <c r="G37" s="35">
        <v>423</v>
      </c>
      <c r="H37" s="10">
        <v>404</v>
      </c>
      <c r="I37" s="10">
        <v>827</v>
      </c>
      <c r="J37" s="10">
        <v>2</v>
      </c>
      <c r="K37" s="36">
        <v>5</v>
      </c>
      <c r="L37" s="36">
        <v>7</v>
      </c>
      <c r="M37" s="11">
        <v>834</v>
      </c>
    </row>
    <row r="38" spans="1:13" ht="21" customHeight="1">
      <c r="A38" s="13" t="s">
        <v>19</v>
      </c>
      <c r="B38" s="17" t="s">
        <v>7</v>
      </c>
      <c r="C38" s="15">
        <v>734</v>
      </c>
      <c r="D38" s="15">
        <v>6</v>
      </c>
      <c r="E38" s="15">
        <v>7</v>
      </c>
      <c r="F38" s="37">
        <v>747</v>
      </c>
      <c r="G38" s="38">
        <v>949</v>
      </c>
      <c r="H38" s="15">
        <v>893</v>
      </c>
      <c r="I38" s="15">
        <v>1842</v>
      </c>
      <c r="J38" s="15">
        <v>10</v>
      </c>
      <c r="K38" s="39">
        <v>12</v>
      </c>
      <c r="L38" s="39">
        <v>22</v>
      </c>
      <c r="M38" s="16">
        <v>1864</v>
      </c>
    </row>
    <row r="39" spans="1:13" ht="21" customHeight="1">
      <c r="A39" s="13" t="s">
        <v>10</v>
      </c>
      <c r="B39" s="17" t="s">
        <v>9</v>
      </c>
      <c r="C39" s="15">
        <v>370</v>
      </c>
      <c r="D39" s="15">
        <v>1</v>
      </c>
      <c r="E39" s="15">
        <v>5</v>
      </c>
      <c r="F39" s="37">
        <v>376</v>
      </c>
      <c r="G39" s="38">
        <v>445</v>
      </c>
      <c r="H39" s="15">
        <v>444</v>
      </c>
      <c r="I39" s="15">
        <v>889</v>
      </c>
      <c r="J39" s="15">
        <v>1</v>
      </c>
      <c r="K39" s="39">
        <v>6</v>
      </c>
      <c r="L39" s="39">
        <v>7</v>
      </c>
      <c r="M39" s="16">
        <v>896</v>
      </c>
    </row>
    <row r="40" spans="1:13" ht="21" customHeight="1">
      <c r="A40" s="13" t="s">
        <v>13</v>
      </c>
      <c r="B40" s="21" t="s">
        <v>12</v>
      </c>
      <c r="C40" s="15">
        <v>651</v>
      </c>
      <c r="D40" s="15">
        <v>6</v>
      </c>
      <c r="E40" s="15">
        <v>7</v>
      </c>
      <c r="F40" s="37">
        <v>664</v>
      </c>
      <c r="G40" s="38">
        <v>858</v>
      </c>
      <c r="H40" s="15">
        <v>838</v>
      </c>
      <c r="I40" s="15">
        <v>1696</v>
      </c>
      <c r="J40" s="22">
        <v>8</v>
      </c>
      <c r="K40" s="42">
        <v>14</v>
      </c>
      <c r="L40" s="42">
        <v>22</v>
      </c>
      <c r="M40" s="23">
        <v>1718</v>
      </c>
    </row>
    <row r="41" spans="1:13" ht="21" customHeight="1">
      <c r="A41" s="18"/>
      <c r="B41" s="19" t="s">
        <v>16</v>
      </c>
      <c r="C41" s="20">
        <v>2083</v>
      </c>
      <c r="D41" s="20">
        <v>14</v>
      </c>
      <c r="E41" s="20">
        <v>23</v>
      </c>
      <c r="F41" s="43">
        <v>2120</v>
      </c>
      <c r="G41" s="44">
        <v>2675</v>
      </c>
      <c r="H41" s="20">
        <v>2579</v>
      </c>
      <c r="I41" s="20">
        <v>5254</v>
      </c>
      <c r="J41" s="20">
        <v>21</v>
      </c>
      <c r="K41" s="20">
        <v>37</v>
      </c>
      <c r="L41" s="20">
        <v>58</v>
      </c>
      <c r="M41" s="20">
        <v>5312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24"/>
      <c r="G43" s="24"/>
      <c r="H43" s="24"/>
      <c r="I43" s="24"/>
      <c r="J43" s="24"/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v>30292</v>
      </c>
      <c r="F44" s="57" t="s">
        <v>55</v>
      </c>
      <c r="G44" s="58"/>
      <c r="H44" s="26">
        <v>35564</v>
      </c>
      <c r="I44" s="26">
        <v>35308</v>
      </c>
      <c r="J44" s="26">
        <v>70872</v>
      </c>
    </row>
    <row r="45" spans="1:10" ht="21" customHeight="1">
      <c r="A45" s="56" t="s">
        <v>36</v>
      </c>
      <c r="B45" s="56"/>
      <c r="C45" s="56"/>
      <c r="D45" s="27">
        <v>560</v>
      </c>
      <c r="F45" s="57" t="s">
        <v>56</v>
      </c>
      <c r="G45" s="58"/>
      <c r="H45" s="27">
        <v>491</v>
      </c>
      <c r="I45" s="27">
        <v>610</v>
      </c>
      <c r="J45" s="26">
        <v>1101</v>
      </c>
    </row>
    <row r="46" spans="1:10" ht="21" customHeight="1">
      <c r="A46" s="56" t="s">
        <v>37</v>
      </c>
      <c r="B46" s="56"/>
      <c r="C46" s="56"/>
      <c r="D46" s="26">
        <v>272</v>
      </c>
      <c r="F46" s="57" t="s">
        <v>24</v>
      </c>
      <c r="G46" s="58"/>
      <c r="H46" s="26">
        <v>36055</v>
      </c>
      <c r="I46" s="26">
        <v>35918</v>
      </c>
      <c r="J46" s="26">
        <v>71973</v>
      </c>
    </row>
    <row r="47" spans="1:15" ht="21" customHeight="1">
      <c r="A47" s="56" t="s">
        <v>38</v>
      </c>
      <c r="B47" s="56"/>
      <c r="C47" s="56"/>
      <c r="D47" s="27">
        <v>31124</v>
      </c>
      <c r="F47" s="57" t="s">
        <v>25</v>
      </c>
      <c r="G47" s="58"/>
      <c r="H47" s="27">
        <v>15</v>
      </c>
      <c r="I47" s="27">
        <v>36</v>
      </c>
      <c r="J47" s="26">
        <v>51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51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N41" sqref="N41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57</v>
      </c>
      <c r="H1" s="63"/>
      <c r="I1" s="58"/>
      <c r="J1" s="57" t="s">
        <v>58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555</v>
      </c>
      <c r="D3" s="10">
        <v>5</v>
      </c>
      <c r="E3" s="10">
        <v>9</v>
      </c>
      <c r="F3" s="34">
        <v>569</v>
      </c>
      <c r="G3" s="35">
        <v>677</v>
      </c>
      <c r="H3" s="10">
        <v>670</v>
      </c>
      <c r="I3" s="10">
        <v>1347</v>
      </c>
      <c r="J3" s="10">
        <v>7</v>
      </c>
      <c r="K3" s="10">
        <v>10</v>
      </c>
      <c r="L3" s="36">
        <v>17</v>
      </c>
      <c r="M3" s="11">
        <v>1364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916</v>
      </c>
      <c r="D4" s="15">
        <v>21</v>
      </c>
      <c r="E4" s="15">
        <v>7</v>
      </c>
      <c r="F4" s="37">
        <v>944</v>
      </c>
      <c r="G4" s="38">
        <v>1072</v>
      </c>
      <c r="H4" s="15">
        <v>1088</v>
      </c>
      <c r="I4" s="15">
        <v>2160</v>
      </c>
      <c r="J4" s="15">
        <v>6</v>
      </c>
      <c r="K4" s="15">
        <v>22</v>
      </c>
      <c r="L4" s="39">
        <v>28</v>
      </c>
      <c r="M4" s="16">
        <v>2188</v>
      </c>
      <c r="N4" s="6"/>
      <c r="U4" s="7"/>
    </row>
    <row r="5" spans="1:21" ht="21" customHeight="1">
      <c r="A5" s="13"/>
      <c r="B5" s="14" t="s">
        <v>9</v>
      </c>
      <c r="C5" s="15">
        <v>870</v>
      </c>
      <c r="D5" s="15">
        <v>10</v>
      </c>
      <c r="E5" s="15">
        <v>8</v>
      </c>
      <c r="F5" s="37">
        <v>888</v>
      </c>
      <c r="G5" s="38">
        <v>978</v>
      </c>
      <c r="H5" s="15">
        <v>1036</v>
      </c>
      <c r="I5" s="15">
        <v>2014</v>
      </c>
      <c r="J5" s="15">
        <v>8</v>
      </c>
      <c r="K5" s="15">
        <v>12</v>
      </c>
      <c r="L5" s="39">
        <v>20</v>
      </c>
      <c r="M5" s="16">
        <v>2034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1124</v>
      </c>
      <c r="D6" s="15">
        <v>44</v>
      </c>
      <c r="E6" s="15">
        <v>5</v>
      </c>
      <c r="F6" s="37">
        <v>1173</v>
      </c>
      <c r="G6" s="38">
        <v>1250</v>
      </c>
      <c r="H6" s="15">
        <v>1249</v>
      </c>
      <c r="I6" s="15">
        <v>2499</v>
      </c>
      <c r="J6" s="15">
        <v>30</v>
      </c>
      <c r="K6" s="15">
        <v>35</v>
      </c>
      <c r="L6" s="39">
        <v>65</v>
      </c>
      <c r="M6" s="16">
        <v>2564</v>
      </c>
      <c r="N6" s="6"/>
      <c r="U6" s="7"/>
    </row>
    <row r="7" spans="1:21" ht="21" customHeight="1">
      <c r="A7" s="13"/>
      <c r="B7" s="14" t="s">
        <v>14</v>
      </c>
      <c r="C7" s="15">
        <v>1946</v>
      </c>
      <c r="D7" s="15">
        <v>116</v>
      </c>
      <c r="E7" s="15">
        <v>17</v>
      </c>
      <c r="F7" s="37">
        <v>2079</v>
      </c>
      <c r="G7" s="38">
        <v>1931</v>
      </c>
      <c r="H7" s="15">
        <v>2056</v>
      </c>
      <c r="I7" s="15">
        <v>3987</v>
      </c>
      <c r="J7" s="15">
        <v>91</v>
      </c>
      <c r="K7" s="15">
        <v>76</v>
      </c>
      <c r="L7" s="39">
        <v>167</v>
      </c>
      <c r="M7" s="16">
        <v>4154</v>
      </c>
      <c r="N7" s="6"/>
      <c r="U7" s="7"/>
    </row>
    <row r="8" spans="1:21" ht="21" customHeight="1">
      <c r="A8" s="13"/>
      <c r="B8" s="14" t="s">
        <v>15</v>
      </c>
      <c r="C8" s="22">
        <v>1654</v>
      </c>
      <c r="D8" s="22">
        <v>69</v>
      </c>
      <c r="E8" s="22">
        <v>11</v>
      </c>
      <c r="F8" s="40">
        <v>1734</v>
      </c>
      <c r="G8" s="41">
        <v>1613</v>
      </c>
      <c r="H8" s="22">
        <v>1518</v>
      </c>
      <c r="I8" s="22">
        <v>3131</v>
      </c>
      <c r="J8" s="22">
        <v>52</v>
      </c>
      <c r="K8" s="22">
        <v>58</v>
      </c>
      <c r="L8" s="42">
        <v>110</v>
      </c>
      <c r="M8" s="23">
        <v>3241</v>
      </c>
      <c r="N8" s="6"/>
      <c r="U8" s="7"/>
    </row>
    <row r="9" spans="1:21" ht="21" customHeight="1">
      <c r="A9" s="18"/>
      <c r="B9" s="19" t="s">
        <v>16</v>
      </c>
      <c r="C9" s="20">
        <v>7065</v>
      </c>
      <c r="D9" s="20">
        <v>265</v>
      </c>
      <c r="E9" s="20">
        <v>57</v>
      </c>
      <c r="F9" s="43">
        <v>7387</v>
      </c>
      <c r="G9" s="44">
        <v>7521</v>
      </c>
      <c r="H9" s="20">
        <v>7617</v>
      </c>
      <c r="I9" s="11">
        <v>15138</v>
      </c>
      <c r="J9" s="11">
        <v>194</v>
      </c>
      <c r="K9" s="11">
        <v>213</v>
      </c>
      <c r="L9" s="11">
        <v>407</v>
      </c>
      <c r="M9" s="11">
        <v>15545</v>
      </c>
      <c r="N9" s="6"/>
      <c r="U9" s="7"/>
    </row>
    <row r="10" spans="1:21" ht="21" customHeight="1">
      <c r="A10" s="8"/>
      <c r="B10" s="9" t="s">
        <v>5</v>
      </c>
      <c r="C10" s="10">
        <v>1553</v>
      </c>
      <c r="D10" s="10">
        <v>19</v>
      </c>
      <c r="E10" s="10">
        <v>14</v>
      </c>
      <c r="F10" s="34">
        <v>1586</v>
      </c>
      <c r="G10" s="35">
        <v>1884</v>
      </c>
      <c r="H10" s="10">
        <v>1848</v>
      </c>
      <c r="I10" s="10">
        <v>3732</v>
      </c>
      <c r="J10" s="10">
        <v>20</v>
      </c>
      <c r="K10" s="10">
        <v>38</v>
      </c>
      <c r="L10" s="36">
        <v>58</v>
      </c>
      <c r="M10" s="11">
        <v>3790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621</v>
      </c>
      <c r="D11" s="15">
        <v>2</v>
      </c>
      <c r="E11" s="15">
        <v>1</v>
      </c>
      <c r="F11" s="37">
        <v>624</v>
      </c>
      <c r="G11" s="38">
        <v>731</v>
      </c>
      <c r="H11" s="15">
        <v>736</v>
      </c>
      <c r="I11" s="15">
        <v>1467</v>
      </c>
      <c r="J11" s="15">
        <v>2</v>
      </c>
      <c r="K11" s="15">
        <v>2</v>
      </c>
      <c r="L11" s="39">
        <v>4</v>
      </c>
      <c r="M11" s="16">
        <v>1471</v>
      </c>
      <c r="N11" s="6"/>
      <c r="U11" s="7"/>
    </row>
    <row r="12" spans="1:21" ht="21" customHeight="1">
      <c r="A12" s="13"/>
      <c r="B12" s="14" t="s">
        <v>9</v>
      </c>
      <c r="C12" s="15">
        <v>627</v>
      </c>
      <c r="D12" s="15">
        <v>3</v>
      </c>
      <c r="E12" s="15">
        <v>4</v>
      </c>
      <c r="F12" s="37">
        <v>634</v>
      </c>
      <c r="G12" s="38">
        <v>713</v>
      </c>
      <c r="H12" s="15">
        <v>717</v>
      </c>
      <c r="I12" s="15">
        <v>1430</v>
      </c>
      <c r="J12" s="15">
        <v>7</v>
      </c>
      <c r="K12" s="15">
        <v>4</v>
      </c>
      <c r="L12" s="39">
        <v>11</v>
      </c>
      <c r="M12" s="16">
        <v>1441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714</v>
      </c>
      <c r="D13" s="15">
        <v>37</v>
      </c>
      <c r="E13" s="15">
        <v>12</v>
      </c>
      <c r="F13" s="37">
        <v>763</v>
      </c>
      <c r="G13" s="38">
        <v>797</v>
      </c>
      <c r="H13" s="15">
        <v>764</v>
      </c>
      <c r="I13" s="15">
        <v>1561</v>
      </c>
      <c r="J13" s="15">
        <v>25</v>
      </c>
      <c r="K13" s="15">
        <v>30</v>
      </c>
      <c r="L13" s="39">
        <v>55</v>
      </c>
      <c r="M13" s="16">
        <v>1616</v>
      </c>
      <c r="N13" s="6"/>
      <c r="U13" s="7"/>
    </row>
    <row r="14" spans="1:21" ht="21" customHeight="1">
      <c r="A14" s="13"/>
      <c r="B14" s="14" t="s">
        <v>14</v>
      </c>
      <c r="C14" s="15">
        <v>925</v>
      </c>
      <c r="D14" s="15">
        <v>23</v>
      </c>
      <c r="E14" s="15">
        <v>8</v>
      </c>
      <c r="F14" s="37">
        <v>956</v>
      </c>
      <c r="G14" s="38">
        <v>1021</v>
      </c>
      <c r="H14" s="15">
        <v>975</v>
      </c>
      <c r="I14" s="15">
        <v>1996</v>
      </c>
      <c r="J14" s="15">
        <v>22</v>
      </c>
      <c r="K14" s="15">
        <v>19</v>
      </c>
      <c r="L14" s="39">
        <v>41</v>
      </c>
      <c r="M14" s="16">
        <v>2037</v>
      </c>
      <c r="N14" s="6"/>
      <c r="U14" s="7"/>
    </row>
    <row r="15" spans="1:21" ht="21" customHeight="1">
      <c r="A15" s="13"/>
      <c r="B15" s="14" t="s">
        <v>15</v>
      </c>
      <c r="C15" s="22">
        <v>1087</v>
      </c>
      <c r="D15" s="22">
        <v>18</v>
      </c>
      <c r="E15" s="22">
        <v>11</v>
      </c>
      <c r="F15" s="40">
        <v>1116</v>
      </c>
      <c r="G15" s="41">
        <v>1212</v>
      </c>
      <c r="H15" s="22">
        <v>1165</v>
      </c>
      <c r="I15" s="22">
        <v>2377</v>
      </c>
      <c r="J15" s="22">
        <v>17</v>
      </c>
      <c r="K15" s="22">
        <v>21</v>
      </c>
      <c r="L15" s="42">
        <v>38</v>
      </c>
      <c r="M15" s="23">
        <v>2415</v>
      </c>
      <c r="N15" s="6"/>
      <c r="U15" s="7"/>
    </row>
    <row r="16" spans="1:21" ht="21" customHeight="1">
      <c r="A16" s="18"/>
      <c r="B16" s="19" t="s">
        <v>16</v>
      </c>
      <c r="C16" s="20">
        <v>5527</v>
      </c>
      <c r="D16" s="20">
        <v>102</v>
      </c>
      <c r="E16" s="20">
        <v>50</v>
      </c>
      <c r="F16" s="43">
        <v>5679</v>
      </c>
      <c r="G16" s="44">
        <v>6358</v>
      </c>
      <c r="H16" s="20">
        <v>6205</v>
      </c>
      <c r="I16" s="11">
        <v>12563</v>
      </c>
      <c r="J16" s="11">
        <v>93</v>
      </c>
      <c r="K16" s="11">
        <v>114</v>
      </c>
      <c r="L16" s="11">
        <v>207</v>
      </c>
      <c r="M16" s="11">
        <v>12770</v>
      </c>
      <c r="N16" s="6"/>
      <c r="U16" s="7"/>
    </row>
    <row r="17" spans="1:21" ht="21" customHeight="1">
      <c r="A17" s="8"/>
      <c r="B17" s="9" t="s">
        <v>59</v>
      </c>
      <c r="C17" s="10">
        <v>1569</v>
      </c>
      <c r="D17" s="10">
        <v>60</v>
      </c>
      <c r="E17" s="10">
        <v>13</v>
      </c>
      <c r="F17" s="34">
        <v>1642</v>
      </c>
      <c r="G17" s="35">
        <v>1676</v>
      </c>
      <c r="H17" s="10">
        <v>1675</v>
      </c>
      <c r="I17" s="10">
        <v>3351</v>
      </c>
      <c r="J17" s="10">
        <v>55</v>
      </c>
      <c r="K17" s="10">
        <v>53</v>
      </c>
      <c r="L17" s="36">
        <v>108</v>
      </c>
      <c r="M17" s="11">
        <v>3459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433</v>
      </c>
      <c r="D18" s="15">
        <v>9</v>
      </c>
      <c r="E18" s="15">
        <v>3</v>
      </c>
      <c r="F18" s="37">
        <v>445</v>
      </c>
      <c r="G18" s="38">
        <v>511</v>
      </c>
      <c r="H18" s="15">
        <v>514</v>
      </c>
      <c r="I18" s="15">
        <v>1025</v>
      </c>
      <c r="J18" s="15">
        <v>13</v>
      </c>
      <c r="K18" s="15">
        <v>8</v>
      </c>
      <c r="L18" s="39">
        <v>21</v>
      </c>
      <c r="M18" s="16">
        <v>1046</v>
      </c>
      <c r="N18" s="6"/>
      <c r="U18" s="7"/>
    </row>
    <row r="19" spans="1:21" ht="21" customHeight="1">
      <c r="A19" s="13"/>
      <c r="B19" s="14" t="s">
        <v>9</v>
      </c>
      <c r="C19" s="15">
        <v>1376</v>
      </c>
      <c r="D19" s="15">
        <v>8</v>
      </c>
      <c r="E19" s="15">
        <v>12</v>
      </c>
      <c r="F19" s="37">
        <v>1396</v>
      </c>
      <c r="G19" s="38">
        <v>1831</v>
      </c>
      <c r="H19" s="15">
        <v>1844</v>
      </c>
      <c r="I19" s="15">
        <v>3675</v>
      </c>
      <c r="J19" s="15">
        <v>9</v>
      </c>
      <c r="K19" s="15">
        <v>14</v>
      </c>
      <c r="L19" s="39">
        <v>23</v>
      </c>
      <c r="M19" s="16">
        <v>3698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1126</v>
      </c>
      <c r="D20" s="15">
        <v>15</v>
      </c>
      <c r="E20" s="15">
        <v>6</v>
      </c>
      <c r="F20" s="37">
        <v>1147</v>
      </c>
      <c r="G20" s="38">
        <v>1311</v>
      </c>
      <c r="H20" s="15">
        <v>1310</v>
      </c>
      <c r="I20" s="15">
        <v>2621</v>
      </c>
      <c r="J20" s="15">
        <v>15</v>
      </c>
      <c r="K20" s="15">
        <v>12</v>
      </c>
      <c r="L20" s="39">
        <v>27</v>
      </c>
      <c r="M20" s="23">
        <v>2648</v>
      </c>
      <c r="N20" s="6"/>
      <c r="U20" s="7"/>
    </row>
    <row r="21" spans="1:21" ht="21" customHeight="1">
      <c r="A21" s="18"/>
      <c r="B21" s="19" t="s">
        <v>16</v>
      </c>
      <c r="C21" s="20">
        <v>4504</v>
      </c>
      <c r="D21" s="20">
        <v>92</v>
      </c>
      <c r="E21" s="20">
        <v>34</v>
      </c>
      <c r="F21" s="43">
        <v>4630</v>
      </c>
      <c r="G21" s="44">
        <v>5329</v>
      </c>
      <c r="H21" s="20">
        <v>5343</v>
      </c>
      <c r="I21" s="11">
        <v>10672</v>
      </c>
      <c r="J21" s="11">
        <v>92</v>
      </c>
      <c r="K21" s="11">
        <v>87</v>
      </c>
      <c r="L21" s="11">
        <v>179</v>
      </c>
      <c r="M21" s="11">
        <v>10851</v>
      </c>
      <c r="N21" s="6"/>
      <c r="U21" s="7"/>
    </row>
    <row r="22" spans="1:21" ht="21" customHeight="1">
      <c r="A22" s="8"/>
      <c r="B22" s="9" t="s">
        <v>5</v>
      </c>
      <c r="C22" s="10">
        <v>1086</v>
      </c>
      <c r="D22" s="10">
        <v>7</v>
      </c>
      <c r="E22" s="10">
        <v>7</v>
      </c>
      <c r="F22" s="34">
        <v>1100</v>
      </c>
      <c r="G22" s="35">
        <v>1237</v>
      </c>
      <c r="H22" s="10">
        <v>1340</v>
      </c>
      <c r="I22" s="10">
        <v>2577</v>
      </c>
      <c r="J22" s="10">
        <v>13</v>
      </c>
      <c r="K22" s="10">
        <v>9</v>
      </c>
      <c r="L22" s="36">
        <v>22</v>
      </c>
      <c r="M22" s="11">
        <v>2599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2254</v>
      </c>
      <c r="D23" s="15">
        <v>9</v>
      </c>
      <c r="E23" s="15">
        <v>11</v>
      </c>
      <c r="F23" s="37">
        <v>2274</v>
      </c>
      <c r="G23" s="38">
        <v>2700</v>
      </c>
      <c r="H23" s="15">
        <v>2930</v>
      </c>
      <c r="I23" s="15">
        <v>5630</v>
      </c>
      <c r="J23" s="15">
        <v>13</v>
      </c>
      <c r="K23" s="15">
        <v>14</v>
      </c>
      <c r="L23" s="39">
        <v>27</v>
      </c>
      <c r="M23" s="23">
        <v>5657</v>
      </c>
      <c r="N23" s="6"/>
      <c r="U23" s="7"/>
    </row>
    <row r="24" spans="1:21" ht="21" customHeight="1">
      <c r="A24" s="18"/>
      <c r="B24" s="19" t="s">
        <v>16</v>
      </c>
      <c r="C24" s="20">
        <v>3340</v>
      </c>
      <c r="D24" s="20">
        <v>16</v>
      </c>
      <c r="E24" s="20">
        <v>18</v>
      </c>
      <c r="F24" s="43">
        <v>3374</v>
      </c>
      <c r="G24" s="44">
        <v>3937</v>
      </c>
      <c r="H24" s="20">
        <v>4270</v>
      </c>
      <c r="I24" s="20">
        <v>8207</v>
      </c>
      <c r="J24" s="20">
        <v>26</v>
      </c>
      <c r="K24" s="20">
        <v>23</v>
      </c>
      <c r="L24" s="20">
        <v>49</v>
      </c>
      <c r="M24" s="20">
        <v>8256</v>
      </c>
      <c r="N24" s="6"/>
      <c r="U24" s="7"/>
    </row>
    <row r="25" spans="1:22" ht="21" customHeight="1">
      <c r="A25" s="8"/>
      <c r="B25" s="12" t="s">
        <v>5</v>
      </c>
      <c r="C25" s="10">
        <v>662</v>
      </c>
      <c r="D25" s="10">
        <v>4</v>
      </c>
      <c r="E25" s="10">
        <v>9</v>
      </c>
      <c r="F25" s="34">
        <v>675</v>
      </c>
      <c r="G25" s="35">
        <v>823</v>
      </c>
      <c r="H25" s="10">
        <v>799</v>
      </c>
      <c r="I25" s="10">
        <v>1622</v>
      </c>
      <c r="J25" s="10">
        <v>2</v>
      </c>
      <c r="K25" s="10">
        <v>16</v>
      </c>
      <c r="L25" s="36">
        <v>18</v>
      </c>
      <c r="M25" s="11">
        <v>1640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394</v>
      </c>
      <c r="D26" s="15">
        <v>0</v>
      </c>
      <c r="E26" s="15">
        <v>2</v>
      </c>
      <c r="F26" s="37">
        <v>396</v>
      </c>
      <c r="G26" s="38">
        <v>533</v>
      </c>
      <c r="H26" s="15">
        <v>478</v>
      </c>
      <c r="I26" s="15">
        <v>1011</v>
      </c>
      <c r="J26" s="15">
        <v>0</v>
      </c>
      <c r="K26" s="15">
        <v>2</v>
      </c>
      <c r="L26" s="39">
        <v>2</v>
      </c>
      <c r="M26" s="16">
        <v>1013</v>
      </c>
    </row>
    <row r="27" spans="1:13" ht="21" customHeight="1">
      <c r="A27" s="13" t="s">
        <v>10</v>
      </c>
      <c r="B27" s="17" t="s">
        <v>9</v>
      </c>
      <c r="C27" s="15">
        <v>422</v>
      </c>
      <c r="D27" s="15">
        <v>3</v>
      </c>
      <c r="E27" s="15">
        <v>8</v>
      </c>
      <c r="F27" s="37">
        <v>433</v>
      </c>
      <c r="G27" s="38">
        <v>552</v>
      </c>
      <c r="H27" s="15">
        <v>466</v>
      </c>
      <c r="I27" s="15">
        <v>1018</v>
      </c>
      <c r="J27" s="15">
        <v>3</v>
      </c>
      <c r="K27" s="15">
        <v>12</v>
      </c>
      <c r="L27" s="39">
        <v>15</v>
      </c>
      <c r="M27" s="16">
        <v>1033</v>
      </c>
    </row>
    <row r="28" spans="1:13" ht="21" customHeight="1">
      <c r="A28" s="13" t="s">
        <v>13</v>
      </c>
      <c r="B28" s="17" t="s">
        <v>12</v>
      </c>
      <c r="C28" s="15">
        <v>1261</v>
      </c>
      <c r="D28" s="15">
        <v>3</v>
      </c>
      <c r="E28" s="15">
        <v>12</v>
      </c>
      <c r="F28" s="37">
        <v>1276</v>
      </c>
      <c r="G28" s="38">
        <v>1571</v>
      </c>
      <c r="H28" s="15">
        <v>1539</v>
      </c>
      <c r="I28" s="15">
        <v>3110</v>
      </c>
      <c r="J28" s="15">
        <v>4</v>
      </c>
      <c r="K28" s="15">
        <v>13</v>
      </c>
      <c r="L28" s="39">
        <v>17</v>
      </c>
      <c r="M28" s="16">
        <v>3127</v>
      </c>
    </row>
    <row r="29" spans="1:13" ht="21" customHeight="1">
      <c r="A29" s="13"/>
      <c r="B29" s="17" t="s">
        <v>14</v>
      </c>
      <c r="C29" s="22">
        <v>593</v>
      </c>
      <c r="D29" s="22">
        <v>6</v>
      </c>
      <c r="E29" s="22">
        <v>6</v>
      </c>
      <c r="F29" s="40">
        <v>605</v>
      </c>
      <c r="G29" s="41">
        <v>788</v>
      </c>
      <c r="H29" s="22">
        <v>754</v>
      </c>
      <c r="I29" s="22">
        <v>1542</v>
      </c>
      <c r="J29" s="22">
        <v>7</v>
      </c>
      <c r="K29" s="22">
        <v>10</v>
      </c>
      <c r="L29" s="42">
        <v>17</v>
      </c>
      <c r="M29" s="23">
        <v>1559</v>
      </c>
    </row>
    <row r="30" spans="1:13" ht="21" customHeight="1">
      <c r="A30" s="18"/>
      <c r="B30" s="19" t="s">
        <v>16</v>
      </c>
      <c r="C30" s="20">
        <v>3332</v>
      </c>
      <c r="D30" s="20">
        <v>16</v>
      </c>
      <c r="E30" s="20">
        <v>37</v>
      </c>
      <c r="F30" s="43">
        <v>3385</v>
      </c>
      <c r="G30" s="44">
        <v>4267</v>
      </c>
      <c r="H30" s="20">
        <v>4036</v>
      </c>
      <c r="I30" s="11">
        <v>8303</v>
      </c>
      <c r="J30" s="11">
        <v>16</v>
      </c>
      <c r="K30" s="11">
        <v>53</v>
      </c>
      <c r="L30" s="11">
        <v>69</v>
      </c>
      <c r="M30" s="11">
        <v>8372</v>
      </c>
    </row>
    <row r="31" spans="1:13" ht="21" customHeight="1">
      <c r="A31" s="13"/>
      <c r="B31" s="12" t="s">
        <v>5</v>
      </c>
      <c r="C31" s="10">
        <v>1050</v>
      </c>
      <c r="D31" s="10">
        <v>14</v>
      </c>
      <c r="E31" s="10">
        <v>17</v>
      </c>
      <c r="F31" s="34">
        <v>1081</v>
      </c>
      <c r="G31" s="35">
        <v>1256</v>
      </c>
      <c r="H31" s="10">
        <v>1165</v>
      </c>
      <c r="I31" s="10">
        <v>2421</v>
      </c>
      <c r="J31" s="10">
        <v>15</v>
      </c>
      <c r="K31" s="36">
        <v>29</v>
      </c>
      <c r="L31" s="36">
        <v>44</v>
      </c>
      <c r="M31" s="11">
        <v>2465</v>
      </c>
    </row>
    <row r="32" spans="1:13" ht="21" customHeight="1">
      <c r="A32" s="13" t="s">
        <v>17</v>
      </c>
      <c r="B32" s="17" t="s">
        <v>7</v>
      </c>
      <c r="C32" s="15">
        <v>1155</v>
      </c>
      <c r="D32" s="15">
        <v>8</v>
      </c>
      <c r="E32" s="15">
        <v>8</v>
      </c>
      <c r="F32" s="37">
        <v>1171</v>
      </c>
      <c r="G32" s="38">
        <v>1410</v>
      </c>
      <c r="H32" s="15">
        <v>1378</v>
      </c>
      <c r="I32" s="15">
        <v>2788</v>
      </c>
      <c r="J32" s="15">
        <v>10</v>
      </c>
      <c r="K32" s="39">
        <v>12</v>
      </c>
      <c r="L32" s="39">
        <v>22</v>
      </c>
      <c r="M32" s="16">
        <v>2810</v>
      </c>
    </row>
    <row r="33" spans="1:13" ht="21" customHeight="1">
      <c r="A33" s="13" t="s">
        <v>10</v>
      </c>
      <c r="B33" s="17" t="s">
        <v>9</v>
      </c>
      <c r="C33" s="15">
        <v>795</v>
      </c>
      <c r="D33" s="15">
        <v>17</v>
      </c>
      <c r="E33" s="15">
        <v>14</v>
      </c>
      <c r="F33" s="37">
        <v>826</v>
      </c>
      <c r="G33" s="38">
        <v>1024</v>
      </c>
      <c r="H33" s="15">
        <v>1026</v>
      </c>
      <c r="I33" s="15">
        <v>2050</v>
      </c>
      <c r="J33" s="15">
        <v>17</v>
      </c>
      <c r="K33" s="39">
        <v>19</v>
      </c>
      <c r="L33" s="39">
        <v>36</v>
      </c>
      <c r="M33" s="16">
        <v>2086</v>
      </c>
    </row>
    <row r="34" spans="1:13" ht="21" customHeight="1">
      <c r="A34" s="13" t="s">
        <v>13</v>
      </c>
      <c r="B34" s="17" t="s">
        <v>12</v>
      </c>
      <c r="C34" s="15">
        <v>733</v>
      </c>
      <c r="D34" s="15">
        <v>7</v>
      </c>
      <c r="E34" s="15">
        <v>14</v>
      </c>
      <c r="F34" s="37">
        <v>754</v>
      </c>
      <c r="G34" s="38">
        <v>942</v>
      </c>
      <c r="H34" s="15">
        <v>950</v>
      </c>
      <c r="I34" s="15">
        <v>1892</v>
      </c>
      <c r="J34" s="15">
        <v>11</v>
      </c>
      <c r="K34" s="39">
        <v>20</v>
      </c>
      <c r="L34" s="39">
        <v>31</v>
      </c>
      <c r="M34" s="16">
        <v>1923</v>
      </c>
    </row>
    <row r="35" spans="1:13" ht="21" customHeight="1">
      <c r="A35" s="13"/>
      <c r="B35" s="21" t="s">
        <v>14</v>
      </c>
      <c r="C35" s="22">
        <v>716</v>
      </c>
      <c r="D35" s="22">
        <v>5</v>
      </c>
      <c r="E35" s="22">
        <v>8</v>
      </c>
      <c r="F35" s="40">
        <v>729</v>
      </c>
      <c r="G35" s="41">
        <v>841</v>
      </c>
      <c r="H35" s="22">
        <v>755</v>
      </c>
      <c r="I35" s="22">
        <v>1596</v>
      </c>
      <c r="J35" s="22">
        <v>3</v>
      </c>
      <c r="K35" s="42">
        <v>11</v>
      </c>
      <c r="L35" s="42">
        <v>14</v>
      </c>
      <c r="M35" s="23">
        <v>1610</v>
      </c>
    </row>
    <row r="36" spans="1:13" ht="21" customHeight="1">
      <c r="A36" s="18"/>
      <c r="B36" s="19" t="s">
        <v>16</v>
      </c>
      <c r="C36" s="20">
        <v>4449</v>
      </c>
      <c r="D36" s="20">
        <v>51</v>
      </c>
      <c r="E36" s="20">
        <v>61</v>
      </c>
      <c r="F36" s="43">
        <v>4561</v>
      </c>
      <c r="G36" s="44">
        <v>5473</v>
      </c>
      <c r="H36" s="20">
        <v>5274</v>
      </c>
      <c r="I36" s="11">
        <v>10747</v>
      </c>
      <c r="J36" s="11">
        <v>56</v>
      </c>
      <c r="K36" s="11">
        <v>91</v>
      </c>
      <c r="L36" s="11">
        <v>147</v>
      </c>
      <c r="M36" s="11">
        <v>10894</v>
      </c>
    </row>
    <row r="37" spans="1:13" ht="21" customHeight="1">
      <c r="A37" s="13"/>
      <c r="B37" s="12" t="s">
        <v>5</v>
      </c>
      <c r="C37" s="10">
        <v>329</v>
      </c>
      <c r="D37" s="10">
        <v>1</v>
      </c>
      <c r="E37" s="10">
        <v>4</v>
      </c>
      <c r="F37" s="34">
        <v>334</v>
      </c>
      <c r="G37" s="35">
        <v>424</v>
      </c>
      <c r="H37" s="10">
        <v>405</v>
      </c>
      <c r="I37" s="10">
        <v>829</v>
      </c>
      <c r="J37" s="10">
        <v>2</v>
      </c>
      <c r="K37" s="36">
        <v>5</v>
      </c>
      <c r="L37" s="36">
        <v>7</v>
      </c>
      <c r="M37" s="11">
        <v>836</v>
      </c>
    </row>
    <row r="38" spans="1:13" ht="21" customHeight="1">
      <c r="A38" s="13" t="s">
        <v>19</v>
      </c>
      <c r="B38" s="17" t="s">
        <v>7</v>
      </c>
      <c r="C38" s="15">
        <v>733</v>
      </c>
      <c r="D38" s="15">
        <v>7</v>
      </c>
      <c r="E38" s="15">
        <v>7</v>
      </c>
      <c r="F38" s="37">
        <v>747</v>
      </c>
      <c r="G38" s="38">
        <v>950</v>
      </c>
      <c r="H38" s="15">
        <v>895</v>
      </c>
      <c r="I38" s="15">
        <v>1845</v>
      </c>
      <c r="J38" s="15">
        <v>11</v>
      </c>
      <c r="K38" s="39">
        <v>12</v>
      </c>
      <c r="L38" s="39">
        <v>23</v>
      </c>
      <c r="M38" s="16">
        <v>1868</v>
      </c>
    </row>
    <row r="39" spans="1:13" ht="21" customHeight="1">
      <c r="A39" s="13" t="s">
        <v>10</v>
      </c>
      <c r="B39" s="17" t="s">
        <v>9</v>
      </c>
      <c r="C39" s="15">
        <v>371</v>
      </c>
      <c r="D39" s="15">
        <v>1</v>
      </c>
      <c r="E39" s="15">
        <v>5</v>
      </c>
      <c r="F39" s="37">
        <v>377</v>
      </c>
      <c r="G39" s="38">
        <v>449</v>
      </c>
      <c r="H39" s="15">
        <v>450</v>
      </c>
      <c r="I39" s="15">
        <v>899</v>
      </c>
      <c r="J39" s="15">
        <v>1</v>
      </c>
      <c r="K39" s="39">
        <v>6</v>
      </c>
      <c r="L39" s="39">
        <v>7</v>
      </c>
      <c r="M39" s="16">
        <v>906</v>
      </c>
    </row>
    <row r="40" spans="1:13" ht="21" customHeight="1">
      <c r="A40" s="13" t="s">
        <v>13</v>
      </c>
      <c r="B40" s="21" t="s">
        <v>12</v>
      </c>
      <c r="C40" s="15">
        <v>654</v>
      </c>
      <c r="D40" s="15">
        <v>6</v>
      </c>
      <c r="E40" s="15">
        <v>7</v>
      </c>
      <c r="F40" s="37">
        <v>667</v>
      </c>
      <c r="G40" s="38">
        <v>862</v>
      </c>
      <c r="H40" s="15">
        <v>835</v>
      </c>
      <c r="I40" s="15">
        <v>1697</v>
      </c>
      <c r="J40" s="22">
        <v>8</v>
      </c>
      <c r="K40" s="42">
        <v>14</v>
      </c>
      <c r="L40" s="42">
        <v>22</v>
      </c>
      <c r="M40" s="23">
        <v>1719</v>
      </c>
    </row>
    <row r="41" spans="1:13" ht="21" customHeight="1">
      <c r="A41" s="18"/>
      <c r="B41" s="19" t="s">
        <v>16</v>
      </c>
      <c r="C41" s="20">
        <v>2087</v>
      </c>
      <c r="D41" s="20">
        <v>15</v>
      </c>
      <c r="E41" s="20">
        <v>23</v>
      </c>
      <c r="F41" s="43">
        <v>2125</v>
      </c>
      <c r="G41" s="44">
        <v>2685</v>
      </c>
      <c r="H41" s="20">
        <v>2585</v>
      </c>
      <c r="I41" s="20">
        <v>5270</v>
      </c>
      <c r="J41" s="20">
        <v>22</v>
      </c>
      <c r="K41" s="20">
        <v>37</v>
      </c>
      <c r="L41" s="20">
        <v>59</v>
      </c>
      <c r="M41" s="20">
        <v>5329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24"/>
      <c r="G43" s="24"/>
      <c r="H43" s="24"/>
      <c r="I43" s="24"/>
      <c r="J43" s="24"/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v>30304</v>
      </c>
      <c r="F44" s="57" t="s">
        <v>60</v>
      </c>
      <c r="G44" s="58"/>
      <c r="H44" s="26">
        <v>35570</v>
      </c>
      <c r="I44" s="26">
        <v>35330</v>
      </c>
      <c r="J44" s="26">
        <v>70900</v>
      </c>
    </row>
    <row r="45" spans="1:10" ht="21" customHeight="1">
      <c r="A45" s="56" t="s">
        <v>36</v>
      </c>
      <c r="B45" s="56"/>
      <c r="C45" s="56"/>
      <c r="D45" s="27">
        <v>557</v>
      </c>
      <c r="F45" s="57" t="s">
        <v>61</v>
      </c>
      <c r="G45" s="58"/>
      <c r="H45" s="27">
        <v>499</v>
      </c>
      <c r="I45" s="27">
        <v>618</v>
      </c>
      <c r="J45" s="26">
        <v>1117</v>
      </c>
    </row>
    <row r="46" spans="1:10" ht="21" customHeight="1">
      <c r="A46" s="56" t="s">
        <v>37</v>
      </c>
      <c r="B46" s="56"/>
      <c r="C46" s="56"/>
      <c r="D46" s="26">
        <v>280</v>
      </c>
      <c r="F46" s="57" t="s">
        <v>24</v>
      </c>
      <c r="G46" s="58"/>
      <c r="H46" s="26">
        <v>36069</v>
      </c>
      <c r="I46" s="26">
        <v>35948</v>
      </c>
      <c r="J46" s="26">
        <v>72017</v>
      </c>
    </row>
    <row r="47" spans="1:15" ht="21" customHeight="1">
      <c r="A47" s="56" t="s">
        <v>38</v>
      </c>
      <c r="B47" s="56"/>
      <c r="C47" s="56"/>
      <c r="D47" s="27">
        <v>31141</v>
      </c>
      <c r="F47" s="57" t="s">
        <v>25</v>
      </c>
      <c r="G47" s="58"/>
      <c r="H47" s="27">
        <v>14</v>
      </c>
      <c r="I47" s="27">
        <v>30</v>
      </c>
      <c r="J47" s="26">
        <v>44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62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K15" sqref="K15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39</v>
      </c>
      <c r="H1" s="63"/>
      <c r="I1" s="58"/>
      <c r="J1" s="57" t="s">
        <v>40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559</v>
      </c>
      <c r="D3" s="10">
        <v>5</v>
      </c>
      <c r="E3" s="10">
        <v>9</v>
      </c>
      <c r="F3" s="34">
        <v>573</v>
      </c>
      <c r="G3" s="35">
        <v>682</v>
      </c>
      <c r="H3" s="10">
        <v>671</v>
      </c>
      <c r="I3" s="10">
        <v>1353</v>
      </c>
      <c r="J3" s="10">
        <v>7</v>
      </c>
      <c r="K3" s="10">
        <v>10</v>
      </c>
      <c r="L3" s="36">
        <v>17</v>
      </c>
      <c r="M3" s="11">
        <v>1370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914</v>
      </c>
      <c r="D4" s="15">
        <v>21</v>
      </c>
      <c r="E4" s="15">
        <v>7</v>
      </c>
      <c r="F4" s="37">
        <v>942</v>
      </c>
      <c r="G4" s="38">
        <v>1068</v>
      </c>
      <c r="H4" s="15">
        <v>1087</v>
      </c>
      <c r="I4" s="15">
        <v>2155</v>
      </c>
      <c r="J4" s="15">
        <v>6</v>
      </c>
      <c r="K4" s="15">
        <v>22</v>
      </c>
      <c r="L4" s="39">
        <v>28</v>
      </c>
      <c r="M4" s="16">
        <v>2183</v>
      </c>
      <c r="N4" s="6"/>
      <c r="U4" s="7"/>
    </row>
    <row r="5" spans="1:21" ht="21" customHeight="1">
      <c r="A5" s="13"/>
      <c r="B5" s="14" t="s">
        <v>9</v>
      </c>
      <c r="C5" s="15">
        <v>869</v>
      </c>
      <c r="D5" s="15">
        <v>10</v>
      </c>
      <c r="E5" s="15">
        <v>8</v>
      </c>
      <c r="F5" s="37">
        <v>887</v>
      </c>
      <c r="G5" s="38">
        <v>974</v>
      </c>
      <c r="H5" s="15">
        <v>1033</v>
      </c>
      <c r="I5" s="15">
        <v>2007</v>
      </c>
      <c r="J5" s="15">
        <v>8</v>
      </c>
      <c r="K5" s="15">
        <v>12</v>
      </c>
      <c r="L5" s="39">
        <v>20</v>
      </c>
      <c r="M5" s="16">
        <v>2027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1126</v>
      </c>
      <c r="D6" s="15">
        <v>43</v>
      </c>
      <c r="E6" s="15">
        <v>5</v>
      </c>
      <c r="F6" s="37">
        <v>1174</v>
      </c>
      <c r="G6" s="38">
        <v>1252</v>
      </c>
      <c r="H6" s="15">
        <v>1253</v>
      </c>
      <c r="I6" s="15">
        <v>2505</v>
      </c>
      <c r="J6" s="15">
        <v>30</v>
      </c>
      <c r="K6" s="15">
        <v>34</v>
      </c>
      <c r="L6" s="39">
        <v>64</v>
      </c>
      <c r="M6" s="16">
        <v>2569</v>
      </c>
      <c r="N6" s="6"/>
      <c r="U6" s="7"/>
    </row>
    <row r="7" spans="1:21" ht="21" customHeight="1">
      <c r="A7" s="13"/>
      <c r="B7" s="14" t="s">
        <v>14</v>
      </c>
      <c r="C7" s="15">
        <v>1935</v>
      </c>
      <c r="D7" s="15">
        <v>114</v>
      </c>
      <c r="E7" s="15">
        <v>20</v>
      </c>
      <c r="F7" s="37">
        <v>2069</v>
      </c>
      <c r="G7" s="38">
        <v>1929</v>
      </c>
      <c r="H7" s="15">
        <v>2053</v>
      </c>
      <c r="I7" s="15">
        <v>3982</v>
      </c>
      <c r="J7" s="15">
        <v>91</v>
      </c>
      <c r="K7" s="15">
        <v>77</v>
      </c>
      <c r="L7" s="39">
        <v>168</v>
      </c>
      <c r="M7" s="16">
        <v>4150</v>
      </c>
      <c r="N7" s="6"/>
      <c r="U7" s="7"/>
    </row>
    <row r="8" spans="1:21" ht="21" customHeight="1">
      <c r="A8" s="13"/>
      <c r="B8" s="14" t="s">
        <v>15</v>
      </c>
      <c r="C8" s="22">
        <v>1652</v>
      </c>
      <c r="D8" s="22">
        <v>72</v>
      </c>
      <c r="E8" s="22">
        <v>11</v>
      </c>
      <c r="F8" s="40">
        <v>1735</v>
      </c>
      <c r="G8" s="41">
        <v>1601</v>
      </c>
      <c r="H8" s="22">
        <v>1514</v>
      </c>
      <c r="I8" s="22">
        <v>3115</v>
      </c>
      <c r="J8" s="22">
        <v>54</v>
      </c>
      <c r="K8" s="22">
        <v>61</v>
      </c>
      <c r="L8" s="42">
        <v>115</v>
      </c>
      <c r="M8" s="23">
        <v>3230</v>
      </c>
      <c r="N8" s="6"/>
      <c r="U8" s="7"/>
    </row>
    <row r="9" spans="1:21" ht="21" customHeight="1">
      <c r="A9" s="18"/>
      <c r="B9" s="19" t="s">
        <v>16</v>
      </c>
      <c r="C9" s="20">
        <v>7055</v>
      </c>
      <c r="D9" s="20">
        <v>265</v>
      </c>
      <c r="E9" s="20">
        <v>60</v>
      </c>
      <c r="F9" s="43">
        <v>7380</v>
      </c>
      <c r="G9" s="44">
        <v>7506</v>
      </c>
      <c r="H9" s="20">
        <v>7611</v>
      </c>
      <c r="I9" s="11">
        <v>15117</v>
      </c>
      <c r="J9" s="11">
        <v>196</v>
      </c>
      <c r="K9" s="11">
        <v>216</v>
      </c>
      <c r="L9" s="11">
        <v>412</v>
      </c>
      <c r="M9" s="11">
        <v>15529</v>
      </c>
      <c r="N9" s="6"/>
      <c r="U9" s="7"/>
    </row>
    <row r="10" spans="1:21" ht="21" customHeight="1">
      <c r="A10" s="8"/>
      <c r="B10" s="9" t="s">
        <v>5</v>
      </c>
      <c r="C10" s="10">
        <v>1557</v>
      </c>
      <c r="D10" s="10">
        <v>19</v>
      </c>
      <c r="E10" s="10">
        <v>14</v>
      </c>
      <c r="F10" s="34">
        <v>1590</v>
      </c>
      <c r="G10" s="35">
        <v>1886</v>
      </c>
      <c r="H10" s="10">
        <v>1856</v>
      </c>
      <c r="I10" s="10">
        <v>3742</v>
      </c>
      <c r="J10" s="10">
        <v>20</v>
      </c>
      <c r="K10" s="10">
        <v>38</v>
      </c>
      <c r="L10" s="36">
        <v>58</v>
      </c>
      <c r="M10" s="11">
        <v>3800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621</v>
      </c>
      <c r="D11" s="15">
        <v>1</v>
      </c>
      <c r="E11" s="15">
        <v>1</v>
      </c>
      <c r="F11" s="37">
        <v>623</v>
      </c>
      <c r="G11" s="38">
        <v>731</v>
      </c>
      <c r="H11" s="15">
        <v>741</v>
      </c>
      <c r="I11" s="15">
        <v>1472</v>
      </c>
      <c r="J11" s="15">
        <v>1</v>
      </c>
      <c r="K11" s="15">
        <v>2</v>
      </c>
      <c r="L11" s="39">
        <v>3</v>
      </c>
      <c r="M11" s="16">
        <v>1475</v>
      </c>
      <c r="N11" s="6"/>
      <c r="U11" s="7"/>
    </row>
    <row r="12" spans="1:21" ht="21" customHeight="1">
      <c r="A12" s="13"/>
      <c r="B12" s="14" t="s">
        <v>9</v>
      </c>
      <c r="C12" s="15">
        <v>630</v>
      </c>
      <c r="D12" s="15">
        <v>4</v>
      </c>
      <c r="E12" s="15">
        <v>4</v>
      </c>
      <c r="F12" s="37">
        <v>638</v>
      </c>
      <c r="G12" s="38">
        <v>717</v>
      </c>
      <c r="H12" s="15">
        <v>723</v>
      </c>
      <c r="I12" s="15">
        <v>1440</v>
      </c>
      <c r="J12" s="15">
        <v>8</v>
      </c>
      <c r="K12" s="15">
        <v>4</v>
      </c>
      <c r="L12" s="39">
        <v>12</v>
      </c>
      <c r="M12" s="16">
        <v>1452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713</v>
      </c>
      <c r="D13" s="15">
        <v>35</v>
      </c>
      <c r="E13" s="15">
        <v>12</v>
      </c>
      <c r="F13" s="37">
        <v>760</v>
      </c>
      <c r="G13" s="38">
        <v>795</v>
      </c>
      <c r="H13" s="15">
        <v>766</v>
      </c>
      <c r="I13" s="15">
        <v>1561</v>
      </c>
      <c r="J13" s="15">
        <v>24</v>
      </c>
      <c r="K13" s="15">
        <v>29</v>
      </c>
      <c r="L13" s="39">
        <v>53</v>
      </c>
      <c r="M13" s="16">
        <v>1614</v>
      </c>
      <c r="N13" s="6"/>
      <c r="U13" s="7"/>
    </row>
    <row r="14" spans="1:21" ht="21" customHeight="1">
      <c r="A14" s="13"/>
      <c r="B14" s="14" t="s">
        <v>14</v>
      </c>
      <c r="C14" s="15">
        <v>921</v>
      </c>
      <c r="D14" s="15">
        <v>25</v>
      </c>
      <c r="E14" s="15">
        <v>7</v>
      </c>
      <c r="F14" s="37">
        <v>953</v>
      </c>
      <c r="G14" s="38">
        <v>1016</v>
      </c>
      <c r="H14" s="15">
        <v>971</v>
      </c>
      <c r="I14" s="15">
        <v>1987</v>
      </c>
      <c r="J14" s="15">
        <v>23</v>
      </c>
      <c r="K14" s="15">
        <v>20</v>
      </c>
      <c r="L14" s="39">
        <v>43</v>
      </c>
      <c r="M14" s="16">
        <v>2030</v>
      </c>
      <c r="N14" s="6"/>
      <c r="U14" s="7"/>
    </row>
    <row r="15" spans="1:21" ht="21" customHeight="1">
      <c r="A15" s="13"/>
      <c r="B15" s="14" t="s">
        <v>15</v>
      </c>
      <c r="C15" s="22">
        <v>1093</v>
      </c>
      <c r="D15" s="22">
        <v>16</v>
      </c>
      <c r="E15" s="22">
        <v>11</v>
      </c>
      <c r="F15" s="40">
        <v>1120</v>
      </c>
      <c r="G15" s="41">
        <v>1223</v>
      </c>
      <c r="H15" s="22">
        <v>1171</v>
      </c>
      <c r="I15" s="22">
        <v>2394</v>
      </c>
      <c r="J15" s="22">
        <v>16</v>
      </c>
      <c r="K15" s="22">
        <v>20</v>
      </c>
      <c r="L15" s="42">
        <v>36</v>
      </c>
      <c r="M15" s="23">
        <v>2430</v>
      </c>
      <c r="N15" s="6"/>
      <c r="U15" s="7"/>
    </row>
    <row r="16" spans="1:21" ht="21" customHeight="1">
      <c r="A16" s="18"/>
      <c r="B16" s="19" t="s">
        <v>16</v>
      </c>
      <c r="C16" s="20">
        <v>5535</v>
      </c>
      <c r="D16" s="20">
        <v>100</v>
      </c>
      <c r="E16" s="20">
        <v>49</v>
      </c>
      <c r="F16" s="43">
        <v>5684</v>
      </c>
      <c r="G16" s="44">
        <v>6368</v>
      </c>
      <c r="H16" s="20">
        <v>6228</v>
      </c>
      <c r="I16" s="11">
        <v>12596</v>
      </c>
      <c r="J16" s="11">
        <v>92</v>
      </c>
      <c r="K16" s="11">
        <v>113</v>
      </c>
      <c r="L16" s="11">
        <v>205</v>
      </c>
      <c r="M16" s="11">
        <v>12801</v>
      </c>
      <c r="N16" s="6"/>
      <c r="U16" s="7"/>
    </row>
    <row r="17" spans="1:21" ht="21" customHeight="1">
      <c r="A17" s="8"/>
      <c r="B17" s="9" t="s">
        <v>27</v>
      </c>
      <c r="C17" s="10">
        <v>1577</v>
      </c>
      <c r="D17" s="10">
        <v>62</v>
      </c>
      <c r="E17" s="10">
        <v>14</v>
      </c>
      <c r="F17" s="34">
        <v>1653</v>
      </c>
      <c r="G17" s="35">
        <v>1683</v>
      </c>
      <c r="H17" s="10">
        <v>1681</v>
      </c>
      <c r="I17" s="10">
        <v>3364</v>
      </c>
      <c r="J17" s="10">
        <v>58</v>
      </c>
      <c r="K17" s="10">
        <v>55</v>
      </c>
      <c r="L17" s="36">
        <v>113</v>
      </c>
      <c r="M17" s="11">
        <v>3477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438</v>
      </c>
      <c r="D18" s="15">
        <v>9</v>
      </c>
      <c r="E18" s="15">
        <v>3</v>
      </c>
      <c r="F18" s="37">
        <v>450</v>
      </c>
      <c r="G18" s="38">
        <v>515</v>
      </c>
      <c r="H18" s="15">
        <v>520</v>
      </c>
      <c r="I18" s="15">
        <v>1035</v>
      </c>
      <c r="J18" s="15">
        <v>13</v>
      </c>
      <c r="K18" s="15">
        <v>8</v>
      </c>
      <c r="L18" s="39">
        <v>21</v>
      </c>
      <c r="M18" s="16">
        <v>1056</v>
      </c>
      <c r="N18" s="6"/>
      <c r="U18" s="7"/>
    </row>
    <row r="19" spans="1:21" ht="21" customHeight="1">
      <c r="A19" s="13"/>
      <c r="B19" s="14" t="s">
        <v>9</v>
      </c>
      <c r="C19" s="15">
        <v>1376</v>
      </c>
      <c r="D19" s="15">
        <v>7</v>
      </c>
      <c r="E19" s="15">
        <v>13</v>
      </c>
      <c r="F19" s="37">
        <v>1396</v>
      </c>
      <c r="G19" s="38">
        <v>1831</v>
      </c>
      <c r="H19" s="15">
        <v>1842</v>
      </c>
      <c r="I19" s="15">
        <v>3673</v>
      </c>
      <c r="J19" s="15">
        <v>9</v>
      </c>
      <c r="K19" s="15">
        <v>14</v>
      </c>
      <c r="L19" s="39">
        <v>23</v>
      </c>
      <c r="M19" s="16">
        <v>3696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1129</v>
      </c>
      <c r="D20" s="15">
        <v>14</v>
      </c>
      <c r="E20" s="15">
        <v>7</v>
      </c>
      <c r="F20" s="37">
        <v>1150</v>
      </c>
      <c r="G20" s="38">
        <v>1312</v>
      </c>
      <c r="H20" s="15">
        <v>1309</v>
      </c>
      <c r="I20" s="15">
        <v>2621</v>
      </c>
      <c r="J20" s="15">
        <v>15</v>
      </c>
      <c r="K20" s="15">
        <v>12</v>
      </c>
      <c r="L20" s="39">
        <v>27</v>
      </c>
      <c r="M20" s="23">
        <v>2648</v>
      </c>
      <c r="N20" s="6"/>
      <c r="U20" s="7"/>
    </row>
    <row r="21" spans="1:21" ht="21" customHeight="1">
      <c r="A21" s="18"/>
      <c r="B21" s="19" t="s">
        <v>16</v>
      </c>
      <c r="C21" s="20">
        <v>4520</v>
      </c>
      <c r="D21" s="20">
        <v>92</v>
      </c>
      <c r="E21" s="20">
        <v>37</v>
      </c>
      <c r="F21" s="43">
        <v>4649</v>
      </c>
      <c r="G21" s="44">
        <v>5341</v>
      </c>
      <c r="H21" s="20">
        <v>5352</v>
      </c>
      <c r="I21" s="11">
        <v>10693</v>
      </c>
      <c r="J21" s="11">
        <v>95</v>
      </c>
      <c r="K21" s="11">
        <v>89</v>
      </c>
      <c r="L21" s="11">
        <v>184</v>
      </c>
      <c r="M21" s="11">
        <v>10877</v>
      </c>
      <c r="N21" s="6"/>
      <c r="U21" s="7"/>
    </row>
    <row r="22" spans="1:21" ht="21" customHeight="1">
      <c r="A22" s="8"/>
      <c r="B22" s="9" t="s">
        <v>5</v>
      </c>
      <c r="C22" s="10">
        <v>1083</v>
      </c>
      <c r="D22" s="10">
        <v>6</v>
      </c>
      <c r="E22" s="10">
        <v>8</v>
      </c>
      <c r="F22" s="34">
        <v>1097</v>
      </c>
      <c r="G22" s="35">
        <v>1230</v>
      </c>
      <c r="H22" s="10">
        <v>1337</v>
      </c>
      <c r="I22" s="10">
        <v>2567</v>
      </c>
      <c r="J22" s="10">
        <v>13</v>
      </c>
      <c r="K22" s="10">
        <v>9</v>
      </c>
      <c r="L22" s="36">
        <v>22</v>
      </c>
      <c r="M22" s="11">
        <v>2589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2254</v>
      </c>
      <c r="D23" s="15">
        <v>10</v>
      </c>
      <c r="E23" s="15">
        <v>11</v>
      </c>
      <c r="F23" s="37">
        <v>2275</v>
      </c>
      <c r="G23" s="38">
        <v>2695</v>
      </c>
      <c r="H23" s="15">
        <v>2923</v>
      </c>
      <c r="I23" s="15">
        <v>5618</v>
      </c>
      <c r="J23" s="15">
        <v>15</v>
      </c>
      <c r="K23" s="15">
        <v>15</v>
      </c>
      <c r="L23" s="39">
        <v>30</v>
      </c>
      <c r="M23" s="23">
        <v>5648</v>
      </c>
      <c r="N23" s="6"/>
      <c r="U23" s="7"/>
    </row>
    <row r="24" spans="1:21" ht="21" customHeight="1">
      <c r="A24" s="18"/>
      <c r="B24" s="19" t="s">
        <v>16</v>
      </c>
      <c r="C24" s="20">
        <v>3337</v>
      </c>
      <c r="D24" s="20">
        <v>16</v>
      </c>
      <c r="E24" s="20">
        <v>19</v>
      </c>
      <c r="F24" s="43">
        <v>3372</v>
      </c>
      <c r="G24" s="44">
        <v>3925</v>
      </c>
      <c r="H24" s="20">
        <v>4260</v>
      </c>
      <c r="I24" s="20">
        <v>8185</v>
      </c>
      <c r="J24" s="20">
        <v>28</v>
      </c>
      <c r="K24" s="20">
        <v>24</v>
      </c>
      <c r="L24" s="20">
        <v>52</v>
      </c>
      <c r="M24" s="20">
        <v>8237</v>
      </c>
      <c r="N24" s="6"/>
      <c r="U24" s="7"/>
    </row>
    <row r="25" spans="1:22" ht="21" customHeight="1">
      <c r="A25" s="8"/>
      <c r="B25" s="12" t="s">
        <v>5</v>
      </c>
      <c r="C25" s="10">
        <v>665</v>
      </c>
      <c r="D25" s="10">
        <v>4</v>
      </c>
      <c r="E25" s="10">
        <v>9</v>
      </c>
      <c r="F25" s="34">
        <v>678</v>
      </c>
      <c r="G25" s="35">
        <v>825</v>
      </c>
      <c r="H25" s="10">
        <v>803</v>
      </c>
      <c r="I25" s="10">
        <v>1628</v>
      </c>
      <c r="J25" s="10">
        <v>2</v>
      </c>
      <c r="K25" s="10">
        <v>16</v>
      </c>
      <c r="L25" s="36">
        <v>18</v>
      </c>
      <c r="M25" s="11">
        <v>1646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398</v>
      </c>
      <c r="D26" s="15">
        <v>0</v>
      </c>
      <c r="E26" s="15">
        <v>2</v>
      </c>
      <c r="F26" s="37">
        <v>400</v>
      </c>
      <c r="G26" s="38">
        <v>540</v>
      </c>
      <c r="H26" s="15">
        <v>477</v>
      </c>
      <c r="I26" s="15">
        <v>1017</v>
      </c>
      <c r="J26" s="15">
        <v>0</v>
      </c>
      <c r="K26" s="15">
        <v>2</v>
      </c>
      <c r="L26" s="39">
        <v>2</v>
      </c>
      <c r="M26" s="16">
        <v>1019</v>
      </c>
    </row>
    <row r="27" spans="1:13" ht="21" customHeight="1">
      <c r="A27" s="13" t="s">
        <v>10</v>
      </c>
      <c r="B27" s="17" t="s">
        <v>9</v>
      </c>
      <c r="C27" s="15">
        <v>421</v>
      </c>
      <c r="D27" s="15">
        <v>3</v>
      </c>
      <c r="E27" s="15">
        <v>8</v>
      </c>
      <c r="F27" s="37">
        <v>432</v>
      </c>
      <c r="G27" s="38">
        <v>549</v>
      </c>
      <c r="H27" s="15">
        <v>463</v>
      </c>
      <c r="I27" s="15">
        <v>1012</v>
      </c>
      <c r="J27" s="15">
        <v>3</v>
      </c>
      <c r="K27" s="15">
        <v>12</v>
      </c>
      <c r="L27" s="39">
        <v>15</v>
      </c>
      <c r="M27" s="16">
        <v>1027</v>
      </c>
    </row>
    <row r="28" spans="1:13" ht="21" customHeight="1">
      <c r="A28" s="13" t="s">
        <v>13</v>
      </c>
      <c r="B28" s="17" t="s">
        <v>12</v>
      </c>
      <c r="C28" s="15">
        <v>1266</v>
      </c>
      <c r="D28" s="15">
        <v>3</v>
      </c>
      <c r="E28" s="15">
        <v>12</v>
      </c>
      <c r="F28" s="37">
        <v>1281</v>
      </c>
      <c r="G28" s="38">
        <v>1582</v>
      </c>
      <c r="H28" s="15">
        <v>1548</v>
      </c>
      <c r="I28" s="15">
        <v>3130</v>
      </c>
      <c r="J28" s="15">
        <v>4</v>
      </c>
      <c r="K28" s="15">
        <v>14</v>
      </c>
      <c r="L28" s="39">
        <v>18</v>
      </c>
      <c r="M28" s="16">
        <v>3148</v>
      </c>
    </row>
    <row r="29" spans="1:13" ht="21" customHeight="1">
      <c r="A29" s="13"/>
      <c r="B29" s="17" t="s">
        <v>14</v>
      </c>
      <c r="C29" s="22">
        <v>597</v>
      </c>
      <c r="D29" s="22">
        <v>6</v>
      </c>
      <c r="E29" s="22">
        <v>6</v>
      </c>
      <c r="F29" s="40">
        <v>609</v>
      </c>
      <c r="G29" s="41">
        <v>790</v>
      </c>
      <c r="H29" s="22">
        <v>763</v>
      </c>
      <c r="I29" s="22">
        <v>1553</v>
      </c>
      <c r="J29" s="22">
        <v>7</v>
      </c>
      <c r="K29" s="22">
        <v>10</v>
      </c>
      <c r="L29" s="42">
        <v>17</v>
      </c>
      <c r="M29" s="23">
        <v>1570</v>
      </c>
    </row>
    <row r="30" spans="1:13" ht="21" customHeight="1">
      <c r="A30" s="18"/>
      <c r="B30" s="19" t="s">
        <v>16</v>
      </c>
      <c r="C30" s="20">
        <v>3347</v>
      </c>
      <c r="D30" s="20">
        <v>16</v>
      </c>
      <c r="E30" s="20">
        <v>37</v>
      </c>
      <c r="F30" s="43">
        <v>3400</v>
      </c>
      <c r="G30" s="44">
        <v>4286</v>
      </c>
      <c r="H30" s="20">
        <v>4054</v>
      </c>
      <c r="I30" s="11">
        <v>8340</v>
      </c>
      <c r="J30" s="11">
        <v>16</v>
      </c>
      <c r="K30" s="11">
        <v>54</v>
      </c>
      <c r="L30" s="11">
        <v>70</v>
      </c>
      <c r="M30" s="11">
        <v>8410</v>
      </c>
    </row>
    <row r="31" spans="1:13" ht="21" customHeight="1">
      <c r="A31" s="13"/>
      <c r="B31" s="12" t="s">
        <v>5</v>
      </c>
      <c r="C31" s="10">
        <v>1047</v>
      </c>
      <c r="D31" s="10">
        <v>14</v>
      </c>
      <c r="E31" s="10">
        <v>17</v>
      </c>
      <c r="F31" s="34">
        <v>1078</v>
      </c>
      <c r="G31" s="35">
        <v>1245</v>
      </c>
      <c r="H31" s="10">
        <v>1158</v>
      </c>
      <c r="I31" s="10">
        <v>2403</v>
      </c>
      <c r="J31" s="10">
        <v>15</v>
      </c>
      <c r="K31" s="36">
        <v>29</v>
      </c>
      <c r="L31" s="36">
        <v>44</v>
      </c>
      <c r="M31" s="11">
        <v>2447</v>
      </c>
    </row>
    <row r="32" spans="1:13" ht="21" customHeight="1">
      <c r="A32" s="13" t="s">
        <v>17</v>
      </c>
      <c r="B32" s="17" t="s">
        <v>7</v>
      </c>
      <c r="C32" s="15">
        <v>1156</v>
      </c>
      <c r="D32" s="15">
        <v>8</v>
      </c>
      <c r="E32" s="15">
        <v>8</v>
      </c>
      <c r="F32" s="37">
        <v>1172</v>
      </c>
      <c r="G32" s="38">
        <v>1408</v>
      </c>
      <c r="H32" s="15">
        <v>1385</v>
      </c>
      <c r="I32" s="15">
        <v>2793</v>
      </c>
      <c r="J32" s="15">
        <v>10</v>
      </c>
      <c r="K32" s="39">
        <v>12</v>
      </c>
      <c r="L32" s="39">
        <v>22</v>
      </c>
      <c r="M32" s="16">
        <v>2815</v>
      </c>
    </row>
    <row r="33" spans="1:13" ht="21" customHeight="1">
      <c r="A33" s="13" t="s">
        <v>10</v>
      </c>
      <c r="B33" s="17" t="s">
        <v>9</v>
      </c>
      <c r="C33" s="15">
        <v>795</v>
      </c>
      <c r="D33" s="15">
        <v>17</v>
      </c>
      <c r="E33" s="15">
        <v>14</v>
      </c>
      <c r="F33" s="37">
        <v>826</v>
      </c>
      <c r="G33" s="38">
        <v>1025</v>
      </c>
      <c r="H33" s="15">
        <v>1022</v>
      </c>
      <c r="I33" s="15">
        <v>2047</v>
      </c>
      <c r="J33" s="15">
        <v>17</v>
      </c>
      <c r="K33" s="39">
        <v>19</v>
      </c>
      <c r="L33" s="39">
        <v>36</v>
      </c>
      <c r="M33" s="16">
        <v>2083</v>
      </c>
    </row>
    <row r="34" spans="1:13" ht="21" customHeight="1">
      <c r="A34" s="13" t="s">
        <v>13</v>
      </c>
      <c r="B34" s="17" t="s">
        <v>12</v>
      </c>
      <c r="C34" s="15">
        <v>730</v>
      </c>
      <c r="D34" s="15">
        <v>7</v>
      </c>
      <c r="E34" s="15">
        <v>14</v>
      </c>
      <c r="F34" s="37">
        <v>751</v>
      </c>
      <c r="G34" s="38">
        <v>937</v>
      </c>
      <c r="H34" s="15">
        <v>950</v>
      </c>
      <c r="I34" s="15">
        <v>1887</v>
      </c>
      <c r="J34" s="15">
        <v>11</v>
      </c>
      <c r="K34" s="39">
        <v>20</v>
      </c>
      <c r="L34" s="39">
        <v>31</v>
      </c>
      <c r="M34" s="16">
        <v>1918</v>
      </c>
    </row>
    <row r="35" spans="1:13" ht="21" customHeight="1">
      <c r="A35" s="13"/>
      <c r="B35" s="21" t="s">
        <v>14</v>
      </c>
      <c r="C35" s="22">
        <v>715</v>
      </c>
      <c r="D35" s="22">
        <v>5</v>
      </c>
      <c r="E35" s="22">
        <v>8</v>
      </c>
      <c r="F35" s="40">
        <v>728</v>
      </c>
      <c r="G35" s="41">
        <v>838</v>
      </c>
      <c r="H35" s="22">
        <v>755</v>
      </c>
      <c r="I35" s="22">
        <v>1593</v>
      </c>
      <c r="J35" s="22">
        <v>3</v>
      </c>
      <c r="K35" s="42">
        <v>11</v>
      </c>
      <c r="L35" s="42">
        <v>14</v>
      </c>
      <c r="M35" s="23">
        <v>1607</v>
      </c>
    </row>
    <row r="36" spans="1:13" ht="21" customHeight="1">
      <c r="A36" s="18"/>
      <c r="B36" s="19" t="s">
        <v>16</v>
      </c>
      <c r="C36" s="20">
        <v>4443</v>
      </c>
      <c r="D36" s="20">
        <v>51</v>
      </c>
      <c r="E36" s="20">
        <v>61</v>
      </c>
      <c r="F36" s="43">
        <v>4555</v>
      </c>
      <c r="G36" s="44">
        <v>5453</v>
      </c>
      <c r="H36" s="20">
        <v>5270</v>
      </c>
      <c r="I36" s="11">
        <v>10723</v>
      </c>
      <c r="J36" s="11">
        <v>56</v>
      </c>
      <c r="K36" s="11">
        <v>91</v>
      </c>
      <c r="L36" s="11">
        <v>147</v>
      </c>
      <c r="M36" s="11">
        <v>10870</v>
      </c>
    </row>
    <row r="37" spans="1:13" ht="21" customHeight="1">
      <c r="A37" s="13"/>
      <c r="B37" s="12" t="s">
        <v>5</v>
      </c>
      <c r="C37" s="10">
        <v>328</v>
      </c>
      <c r="D37" s="10">
        <v>1</v>
      </c>
      <c r="E37" s="10">
        <v>4</v>
      </c>
      <c r="F37" s="34">
        <v>333</v>
      </c>
      <c r="G37" s="35">
        <v>424</v>
      </c>
      <c r="H37" s="10">
        <v>404</v>
      </c>
      <c r="I37" s="10">
        <v>828</v>
      </c>
      <c r="J37" s="10">
        <v>2</v>
      </c>
      <c r="K37" s="36">
        <v>5</v>
      </c>
      <c r="L37" s="36">
        <v>7</v>
      </c>
      <c r="M37" s="11">
        <v>835</v>
      </c>
    </row>
    <row r="38" spans="1:13" ht="21" customHeight="1">
      <c r="A38" s="13" t="s">
        <v>19</v>
      </c>
      <c r="B38" s="17" t="s">
        <v>7</v>
      </c>
      <c r="C38" s="15">
        <v>740</v>
      </c>
      <c r="D38" s="15">
        <v>8</v>
      </c>
      <c r="E38" s="15">
        <v>7</v>
      </c>
      <c r="F38" s="37">
        <v>755</v>
      </c>
      <c r="G38" s="38">
        <v>959</v>
      </c>
      <c r="H38" s="15">
        <v>898</v>
      </c>
      <c r="I38" s="15">
        <v>1857</v>
      </c>
      <c r="J38" s="15">
        <v>12</v>
      </c>
      <c r="K38" s="39">
        <v>12</v>
      </c>
      <c r="L38" s="39">
        <v>24</v>
      </c>
      <c r="M38" s="16">
        <v>1881</v>
      </c>
    </row>
    <row r="39" spans="1:13" ht="21" customHeight="1">
      <c r="A39" s="13" t="s">
        <v>10</v>
      </c>
      <c r="B39" s="17" t="s">
        <v>9</v>
      </c>
      <c r="C39" s="15">
        <v>372</v>
      </c>
      <c r="D39" s="15">
        <v>1</v>
      </c>
      <c r="E39" s="15">
        <v>5</v>
      </c>
      <c r="F39" s="37">
        <v>378</v>
      </c>
      <c r="G39" s="38">
        <v>450</v>
      </c>
      <c r="H39" s="15">
        <v>450</v>
      </c>
      <c r="I39" s="15">
        <v>900</v>
      </c>
      <c r="J39" s="15">
        <v>1</v>
      </c>
      <c r="K39" s="39">
        <v>6</v>
      </c>
      <c r="L39" s="39">
        <v>7</v>
      </c>
      <c r="M39" s="16">
        <v>907</v>
      </c>
    </row>
    <row r="40" spans="1:13" ht="21" customHeight="1">
      <c r="A40" s="13" t="s">
        <v>13</v>
      </c>
      <c r="B40" s="21" t="s">
        <v>12</v>
      </c>
      <c r="C40" s="15">
        <v>652</v>
      </c>
      <c r="D40" s="15">
        <v>8</v>
      </c>
      <c r="E40" s="15">
        <v>7</v>
      </c>
      <c r="F40" s="37">
        <v>667</v>
      </c>
      <c r="G40" s="38">
        <v>859</v>
      </c>
      <c r="H40" s="15">
        <v>834</v>
      </c>
      <c r="I40" s="15">
        <v>1693</v>
      </c>
      <c r="J40" s="22">
        <v>10</v>
      </c>
      <c r="K40" s="42">
        <v>14</v>
      </c>
      <c r="L40" s="42">
        <v>24</v>
      </c>
      <c r="M40" s="23">
        <v>1717</v>
      </c>
    </row>
    <row r="41" spans="1:13" ht="21" customHeight="1">
      <c r="A41" s="18"/>
      <c r="B41" s="19" t="s">
        <v>16</v>
      </c>
      <c r="C41" s="20">
        <v>2092</v>
      </c>
      <c r="D41" s="20">
        <v>18</v>
      </c>
      <c r="E41" s="20">
        <v>23</v>
      </c>
      <c r="F41" s="43">
        <v>2133</v>
      </c>
      <c r="G41" s="44">
        <v>2692</v>
      </c>
      <c r="H41" s="20">
        <v>2586</v>
      </c>
      <c r="I41" s="20">
        <v>5278</v>
      </c>
      <c r="J41" s="20">
        <v>25</v>
      </c>
      <c r="K41" s="20">
        <v>37</v>
      </c>
      <c r="L41" s="20">
        <v>62</v>
      </c>
      <c r="M41" s="20">
        <v>5340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52"/>
      <c r="G43" s="53"/>
      <c r="H43" s="54" t="s">
        <v>63</v>
      </c>
      <c r="I43" s="54" t="s">
        <v>64</v>
      </c>
      <c r="J43" s="54" t="s">
        <v>65</v>
      </c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v>30329</v>
      </c>
      <c r="F44" s="57" t="s">
        <v>66</v>
      </c>
      <c r="G44" s="58"/>
      <c r="H44" s="26">
        <v>35571</v>
      </c>
      <c r="I44" s="26">
        <v>35361</v>
      </c>
      <c r="J44" s="26">
        <v>70932</v>
      </c>
    </row>
    <row r="45" spans="1:10" ht="21" customHeight="1">
      <c r="A45" s="56" t="s">
        <v>36</v>
      </c>
      <c r="B45" s="56"/>
      <c r="C45" s="56"/>
      <c r="D45" s="27">
        <v>558</v>
      </c>
      <c r="F45" s="57" t="s">
        <v>67</v>
      </c>
      <c r="G45" s="58"/>
      <c r="H45" s="27">
        <v>508</v>
      </c>
      <c r="I45" s="27">
        <v>624</v>
      </c>
      <c r="J45" s="26">
        <v>1132</v>
      </c>
    </row>
    <row r="46" spans="1:10" ht="21" customHeight="1">
      <c r="A46" s="56" t="s">
        <v>37</v>
      </c>
      <c r="B46" s="56"/>
      <c r="C46" s="56"/>
      <c r="D46" s="26">
        <v>286</v>
      </c>
      <c r="F46" s="57" t="s">
        <v>24</v>
      </c>
      <c r="G46" s="58"/>
      <c r="H46" s="26">
        <v>36079</v>
      </c>
      <c r="I46" s="26">
        <v>35985</v>
      </c>
      <c r="J46" s="26">
        <v>72064</v>
      </c>
    </row>
    <row r="47" spans="1:15" ht="21" customHeight="1">
      <c r="A47" s="56" t="s">
        <v>38</v>
      </c>
      <c r="B47" s="56"/>
      <c r="C47" s="56"/>
      <c r="D47" s="27">
        <v>31173</v>
      </c>
      <c r="F47" s="57" t="s">
        <v>25</v>
      </c>
      <c r="G47" s="58"/>
      <c r="H47" s="27">
        <v>10</v>
      </c>
      <c r="I47" s="27">
        <v>37</v>
      </c>
      <c r="J47" s="26">
        <v>47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68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N16" sqref="N16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59" t="s">
        <v>0</v>
      </c>
      <c r="B1" s="60"/>
      <c r="C1" s="57" t="s">
        <v>30</v>
      </c>
      <c r="D1" s="63"/>
      <c r="E1" s="63"/>
      <c r="F1" s="64"/>
      <c r="G1" s="63" t="s">
        <v>69</v>
      </c>
      <c r="H1" s="63"/>
      <c r="I1" s="58"/>
      <c r="J1" s="57" t="s">
        <v>70</v>
      </c>
      <c r="K1" s="63"/>
      <c r="L1" s="58"/>
      <c r="M1" s="65" t="s">
        <v>4</v>
      </c>
    </row>
    <row r="2" spans="1:21" ht="21" customHeight="1">
      <c r="A2" s="61"/>
      <c r="B2" s="62"/>
      <c r="C2" s="3" t="s">
        <v>31</v>
      </c>
      <c r="D2" s="3" t="s">
        <v>32</v>
      </c>
      <c r="E2" s="3" t="s">
        <v>33</v>
      </c>
      <c r="F2" s="33" t="s">
        <v>34</v>
      </c>
      <c r="G2" s="4" t="s">
        <v>2</v>
      </c>
      <c r="H2" s="3" t="s">
        <v>3</v>
      </c>
      <c r="I2" s="32" t="s">
        <v>34</v>
      </c>
      <c r="J2" s="31" t="s">
        <v>2</v>
      </c>
      <c r="K2" s="3" t="s">
        <v>3</v>
      </c>
      <c r="L2" s="32" t="s">
        <v>34</v>
      </c>
      <c r="M2" s="66"/>
      <c r="N2" s="6"/>
      <c r="U2" s="7"/>
    </row>
    <row r="3" spans="1:21" ht="21" customHeight="1">
      <c r="A3" s="8"/>
      <c r="B3" s="9" t="s">
        <v>5</v>
      </c>
      <c r="C3" s="10">
        <v>559</v>
      </c>
      <c r="D3" s="10">
        <v>7</v>
      </c>
      <c r="E3" s="10">
        <v>9</v>
      </c>
      <c r="F3" s="34">
        <v>575</v>
      </c>
      <c r="G3" s="35">
        <v>684</v>
      </c>
      <c r="H3" s="10">
        <v>670</v>
      </c>
      <c r="I3" s="10">
        <v>1354</v>
      </c>
      <c r="J3" s="10">
        <v>6</v>
      </c>
      <c r="K3" s="10">
        <v>12</v>
      </c>
      <c r="L3" s="36">
        <v>18</v>
      </c>
      <c r="M3" s="11">
        <v>1372</v>
      </c>
      <c r="N3" s="6"/>
      <c r="U3" s="7"/>
    </row>
    <row r="4" spans="1:21" ht="21" customHeight="1">
      <c r="A4" s="13" t="s">
        <v>6</v>
      </c>
      <c r="B4" s="14" t="s">
        <v>7</v>
      </c>
      <c r="C4" s="15">
        <v>914</v>
      </c>
      <c r="D4" s="15">
        <v>21</v>
      </c>
      <c r="E4" s="15">
        <v>7</v>
      </c>
      <c r="F4" s="37">
        <v>942</v>
      </c>
      <c r="G4" s="38">
        <v>1068</v>
      </c>
      <c r="H4" s="15">
        <v>1086</v>
      </c>
      <c r="I4" s="15">
        <v>2154</v>
      </c>
      <c r="J4" s="15">
        <v>7</v>
      </c>
      <c r="K4" s="15">
        <v>21</v>
      </c>
      <c r="L4" s="39">
        <v>28</v>
      </c>
      <c r="M4" s="16">
        <v>2182</v>
      </c>
      <c r="N4" s="6"/>
      <c r="U4" s="7"/>
    </row>
    <row r="5" spans="1:21" ht="21" customHeight="1">
      <c r="A5" s="13"/>
      <c r="B5" s="14" t="s">
        <v>9</v>
      </c>
      <c r="C5" s="15">
        <v>876</v>
      </c>
      <c r="D5" s="15">
        <v>10</v>
      </c>
      <c r="E5" s="15">
        <v>8</v>
      </c>
      <c r="F5" s="37">
        <v>894</v>
      </c>
      <c r="G5" s="38">
        <v>981</v>
      </c>
      <c r="H5" s="15">
        <v>1037</v>
      </c>
      <c r="I5" s="15">
        <v>2018</v>
      </c>
      <c r="J5" s="15">
        <v>8</v>
      </c>
      <c r="K5" s="15">
        <v>12</v>
      </c>
      <c r="L5" s="39">
        <v>20</v>
      </c>
      <c r="M5" s="16">
        <v>2038</v>
      </c>
      <c r="N5" s="6"/>
      <c r="U5" s="7"/>
    </row>
    <row r="6" spans="1:21" ht="21" customHeight="1">
      <c r="A6" s="13" t="s">
        <v>11</v>
      </c>
      <c r="B6" s="14" t="s">
        <v>12</v>
      </c>
      <c r="C6" s="15">
        <v>1126</v>
      </c>
      <c r="D6" s="15">
        <v>44</v>
      </c>
      <c r="E6" s="15">
        <v>5</v>
      </c>
      <c r="F6" s="37">
        <v>1175</v>
      </c>
      <c r="G6" s="38">
        <v>1255</v>
      </c>
      <c r="H6" s="15">
        <v>1253</v>
      </c>
      <c r="I6" s="15">
        <v>2508</v>
      </c>
      <c r="J6" s="15">
        <v>29</v>
      </c>
      <c r="K6" s="15">
        <v>35</v>
      </c>
      <c r="L6" s="39">
        <v>64</v>
      </c>
      <c r="M6" s="16">
        <v>2572</v>
      </c>
      <c r="N6" s="6"/>
      <c r="U6" s="7"/>
    </row>
    <row r="7" spans="1:21" ht="21" customHeight="1">
      <c r="A7" s="13"/>
      <c r="B7" s="14" t="s">
        <v>14</v>
      </c>
      <c r="C7" s="15">
        <v>1929</v>
      </c>
      <c r="D7" s="15">
        <v>108</v>
      </c>
      <c r="E7" s="15">
        <v>21</v>
      </c>
      <c r="F7" s="37">
        <v>2058</v>
      </c>
      <c r="G7" s="38">
        <v>1926</v>
      </c>
      <c r="H7" s="15">
        <v>2043</v>
      </c>
      <c r="I7" s="15">
        <v>3969</v>
      </c>
      <c r="J7" s="15">
        <v>85</v>
      </c>
      <c r="K7" s="15">
        <v>77</v>
      </c>
      <c r="L7" s="39">
        <v>162</v>
      </c>
      <c r="M7" s="16">
        <v>4131</v>
      </c>
      <c r="N7" s="6"/>
      <c r="U7" s="7"/>
    </row>
    <row r="8" spans="1:21" ht="21" customHeight="1">
      <c r="A8" s="13"/>
      <c r="B8" s="14" t="s">
        <v>15</v>
      </c>
      <c r="C8" s="22">
        <v>1659</v>
      </c>
      <c r="D8" s="22">
        <v>71</v>
      </c>
      <c r="E8" s="22">
        <v>12</v>
      </c>
      <c r="F8" s="40">
        <v>1742</v>
      </c>
      <c r="G8" s="41">
        <v>1603</v>
      </c>
      <c r="H8" s="22">
        <v>1527</v>
      </c>
      <c r="I8" s="22">
        <v>3130</v>
      </c>
      <c r="J8" s="22">
        <v>53</v>
      </c>
      <c r="K8" s="22">
        <v>62</v>
      </c>
      <c r="L8" s="42">
        <v>115</v>
      </c>
      <c r="M8" s="23">
        <v>3245</v>
      </c>
      <c r="N8" s="6"/>
      <c r="U8" s="7"/>
    </row>
    <row r="9" spans="1:21" ht="21" customHeight="1">
      <c r="A9" s="18"/>
      <c r="B9" s="19" t="s">
        <v>16</v>
      </c>
      <c r="C9" s="20">
        <v>7063</v>
      </c>
      <c r="D9" s="20">
        <v>261</v>
      </c>
      <c r="E9" s="20">
        <v>62</v>
      </c>
      <c r="F9" s="43">
        <v>7386</v>
      </c>
      <c r="G9" s="44">
        <v>7517</v>
      </c>
      <c r="H9" s="20">
        <v>7616</v>
      </c>
      <c r="I9" s="11">
        <v>15133</v>
      </c>
      <c r="J9" s="11">
        <v>188</v>
      </c>
      <c r="K9" s="11">
        <v>219</v>
      </c>
      <c r="L9" s="11">
        <v>407</v>
      </c>
      <c r="M9" s="11">
        <v>15540</v>
      </c>
      <c r="N9" s="6"/>
      <c r="U9" s="7"/>
    </row>
    <row r="10" spans="1:21" ht="21" customHeight="1">
      <c r="A10" s="8"/>
      <c r="B10" s="9" t="s">
        <v>5</v>
      </c>
      <c r="C10" s="10">
        <v>1557</v>
      </c>
      <c r="D10" s="10">
        <v>18</v>
      </c>
      <c r="E10" s="10">
        <v>16</v>
      </c>
      <c r="F10" s="34">
        <v>1591</v>
      </c>
      <c r="G10" s="35">
        <v>1891</v>
      </c>
      <c r="H10" s="10">
        <v>1868</v>
      </c>
      <c r="I10" s="10">
        <v>3759</v>
      </c>
      <c r="J10" s="10">
        <v>21</v>
      </c>
      <c r="K10" s="10">
        <v>40</v>
      </c>
      <c r="L10" s="36">
        <v>61</v>
      </c>
      <c r="M10" s="11">
        <v>3820</v>
      </c>
      <c r="N10" s="6"/>
      <c r="U10" s="7"/>
    </row>
    <row r="11" spans="1:21" ht="21" customHeight="1">
      <c r="A11" s="13" t="s">
        <v>18</v>
      </c>
      <c r="B11" s="14" t="s">
        <v>7</v>
      </c>
      <c r="C11" s="15">
        <v>622</v>
      </c>
      <c r="D11" s="15">
        <v>1</v>
      </c>
      <c r="E11" s="15">
        <v>1</v>
      </c>
      <c r="F11" s="37">
        <v>624</v>
      </c>
      <c r="G11" s="38">
        <v>730</v>
      </c>
      <c r="H11" s="15">
        <v>742</v>
      </c>
      <c r="I11" s="15">
        <v>1472</v>
      </c>
      <c r="J11" s="15">
        <v>1</v>
      </c>
      <c r="K11" s="15">
        <v>2</v>
      </c>
      <c r="L11" s="39">
        <v>3</v>
      </c>
      <c r="M11" s="16">
        <v>1475</v>
      </c>
      <c r="N11" s="6"/>
      <c r="U11" s="7"/>
    </row>
    <row r="12" spans="1:21" ht="21" customHeight="1">
      <c r="A12" s="13"/>
      <c r="B12" s="14" t="s">
        <v>9</v>
      </c>
      <c r="C12" s="15">
        <v>631</v>
      </c>
      <c r="D12" s="15">
        <v>4</v>
      </c>
      <c r="E12" s="15">
        <v>4</v>
      </c>
      <c r="F12" s="37">
        <v>639</v>
      </c>
      <c r="G12" s="38">
        <v>716</v>
      </c>
      <c r="H12" s="15">
        <v>725</v>
      </c>
      <c r="I12" s="15">
        <v>1441</v>
      </c>
      <c r="J12" s="15">
        <v>8</v>
      </c>
      <c r="K12" s="15">
        <v>4</v>
      </c>
      <c r="L12" s="39">
        <v>12</v>
      </c>
      <c r="M12" s="16">
        <v>1453</v>
      </c>
      <c r="N12" s="6"/>
      <c r="U12" s="7"/>
    </row>
    <row r="13" spans="1:21" ht="21" customHeight="1">
      <c r="A13" s="13" t="s">
        <v>11</v>
      </c>
      <c r="B13" s="14" t="s">
        <v>12</v>
      </c>
      <c r="C13" s="15">
        <v>715</v>
      </c>
      <c r="D13" s="15">
        <v>35</v>
      </c>
      <c r="E13" s="15">
        <v>12</v>
      </c>
      <c r="F13" s="37">
        <v>762</v>
      </c>
      <c r="G13" s="38">
        <v>796</v>
      </c>
      <c r="H13" s="15">
        <v>771</v>
      </c>
      <c r="I13" s="15">
        <v>1567</v>
      </c>
      <c r="J13" s="15">
        <v>24</v>
      </c>
      <c r="K13" s="15">
        <v>29</v>
      </c>
      <c r="L13" s="39">
        <v>53</v>
      </c>
      <c r="M13" s="16">
        <v>1620</v>
      </c>
      <c r="N13" s="6"/>
      <c r="U13" s="7"/>
    </row>
    <row r="14" spans="1:21" ht="21" customHeight="1">
      <c r="A14" s="13"/>
      <c r="B14" s="14" t="s">
        <v>14</v>
      </c>
      <c r="C14" s="15">
        <v>923</v>
      </c>
      <c r="D14" s="15">
        <v>25</v>
      </c>
      <c r="E14" s="15">
        <v>7</v>
      </c>
      <c r="F14" s="37">
        <v>955</v>
      </c>
      <c r="G14" s="38">
        <v>1019</v>
      </c>
      <c r="H14" s="15">
        <v>970</v>
      </c>
      <c r="I14" s="15">
        <v>1989</v>
      </c>
      <c r="J14" s="15">
        <v>23</v>
      </c>
      <c r="K14" s="15">
        <v>19</v>
      </c>
      <c r="L14" s="39">
        <v>42</v>
      </c>
      <c r="M14" s="16">
        <v>2031</v>
      </c>
      <c r="N14" s="6"/>
      <c r="U14" s="7"/>
    </row>
    <row r="15" spans="1:21" ht="21" customHeight="1">
      <c r="A15" s="13"/>
      <c r="B15" s="14" t="s">
        <v>15</v>
      </c>
      <c r="C15" s="22">
        <v>1088</v>
      </c>
      <c r="D15" s="22">
        <v>15</v>
      </c>
      <c r="E15" s="22">
        <v>11</v>
      </c>
      <c r="F15" s="40">
        <v>1114</v>
      </c>
      <c r="G15" s="41">
        <v>1222</v>
      </c>
      <c r="H15" s="22">
        <v>1171</v>
      </c>
      <c r="I15" s="22">
        <v>2393</v>
      </c>
      <c r="J15" s="22">
        <v>15</v>
      </c>
      <c r="K15" s="22">
        <v>20</v>
      </c>
      <c r="L15" s="42">
        <v>35</v>
      </c>
      <c r="M15" s="23">
        <v>2428</v>
      </c>
      <c r="N15" s="6"/>
      <c r="U15" s="7"/>
    </row>
    <row r="16" spans="1:21" ht="21" customHeight="1">
      <c r="A16" s="18"/>
      <c r="B16" s="19" t="s">
        <v>16</v>
      </c>
      <c r="C16" s="20">
        <v>5536</v>
      </c>
      <c r="D16" s="20">
        <v>98</v>
      </c>
      <c r="E16" s="20">
        <v>51</v>
      </c>
      <c r="F16" s="43">
        <v>5685</v>
      </c>
      <c r="G16" s="44">
        <v>6374</v>
      </c>
      <c r="H16" s="20">
        <v>6247</v>
      </c>
      <c r="I16" s="11">
        <v>12621</v>
      </c>
      <c r="J16" s="11">
        <v>92</v>
      </c>
      <c r="K16" s="11">
        <v>114</v>
      </c>
      <c r="L16" s="11">
        <v>206</v>
      </c>
      <c r="M16" s="11">
        <v>12827</v>
      </c>
      <c r="N16" s="6"/>
      <c r="U16" s="7"/>
    </row>
    <row r="17" spans="1:21" ht="21" customHeight="1">
      <c r="A17" s="8"/>
      <c r="B17" s="9" t="s">
        <v>71</v>
      </c>
      <c r="C17" s="10">
        <v>1578</v>
      </c>
      <c r="D17" s="10">
        <v>62</v>
      </c>
      <c r="E17" s="10">
        <v>15</v>
      </c>
      <c r="F17" s="34">
        <v>1655</v>
      </c>
      <c r="G17" s="35">
        <v>1682</v>
      </c>
      <c r="H17" s="10">
        <v>1683</v>
      </c>
      <c r="I17" s="10">
        <v>3365</v>
      </c>
      <c r="J17" s="10">
        <v>59</v>
      </c>
      <c r="K17" s="10">
        <v>53</v>
      </c>
      <c r="L17" s="36">
        <v>112</v>
      </c>
      <c r="M17" s="11">
        <v>3477</v>
      </c>
      <c r="N17" s="6"/>
      <c r="U17" s="7"/>
    </row>
    <row r="18" spans="1:21" ht="21" customHeight="1">
      <c r="A18" s="13" t="s">
        <v>20</v>
      </c>
      <c r="B18" s="14" t="s">
        <v>7</v>
      </c>
      <c r="C18" s="15">
        <v>440</v>
      </c>
      <c r="D18" s="15">
        <v>9</v>
      </c>
      <c r="E18" s="15">
        <v>3</v>
      </c>
      <c r="F18" s="37">
        <v>452</v>
      </c>
      <c r="G18" s="38">
        <v>517</v>
      </c>
      <c r="H18" s="15">
        <v>521</v>
      </c>
      <c r="I18" s="15">
        <v>1038</v>
      </c>
      <c r="J18" s="15">
        <v>13</v>
      </c>
      <c r="K18" s="15">
        <v>8</v>
      </c>
      <c r="L18" s="39">
        <v>21</v>
      </c>
      <c r="M18" s="16">
        <v>1059</v>
      </c>
      <c r="N18" s="6"/>
      <c r="U18" s="7"/>
    </row>
    <row r="19" spans="1:21" ht="21" customHeight="1">
      <c r="A19" s="13"/>
      <c r="B19" s="14" t="s">
        <v>9</v>
      </c>
      <c r="C19" s="15">
        <v>1376</v>
      </c>
      <c r="D19" s="15">
        <v>8</v>
      </c>
      <c r="E19" s="15">
        <v>13</v>
      </c>
      <c r="F19" s="37">
        <v>1397</v>
      </c>
      <c r="G19" s="38">
        <v>1827</v>
      </c>
      <c r="H19" s="15">
        <v>1838</v>
      </c>
      <c r="I19" s="15">
        <v>3665</v>
      </c>
      <c r="J19" s="15">
        <v>10</v>
      </c>
      <c r="K19" s="15">
        <v>15</v>
      </c>
      <c r="L19" s="39">
        <v>25</v>
      </c>
      <c r="M19" s="16">
        <v>3690</v>
      </c>
      <c r="N19" s="6"/>
      <c r="U19" s="7"/>
    </row>
    <row r="20" spans="1:21" ht="21" customHeight="1">
      <c r="A20" s="13" t="s">
        <v>11</v>
      </c>
      <c r="B20" s="14" t="s">
        <v>12</v>
      </c>
      <c r="C20" s="15">
        <v>1133</v>
      </c>
      <c r="D20" s="15">
        <v>13</v>
      </c>
      <c r="E20" s="15">
        <v>7</v>
      </c>
      <c r="F20" s="37">
        <v>1153</v>
      </c>
      <c r="G20" s="38">
        <v>1320</v>
      </c>
      <c r="H20" s="15">
        <v>1309</v>
      </c>
      <c r="I20" s="15">
        <v>2629</v>
      </c>
      <c r="J20" s="15">
        <v>16</v>
      </c>
      <c r="K20" s="15">
        <v>11</v>
      </c>
      <c r="L20" s="39">
        <v>27</v>
      </c>
      <c r="M20" s="23">
        <v>2656</v>
      </c>
      <c r="N20" s="6"/>
      <c r="U20" s="7"/>
    </row>
    <row r="21" spans="1:21" ht="21" customHeight="1">
      <c r="A21" s="18"/>
      <c r="B21" s="19" t="s">
        <v>16</v>
      </c>
      <c r="C21" s="20">
        <v>4527</v>
      </c>
      <c r="D21" s="20">
        <v>92</v>
      </c>
      <c r="E21" s="20">
        <v>38</v>
      </c>
      <c r="F21" s="43">
        <v>4657</v>
      </c>
      <c r="G21" s="44">
        <v>5346</v>
      </c>
      <c r="H21" s="20">
        <v>5351</v>
      </c>
      <c r="I21" s="11">
        <v>10697</v>
      </c>
      <c r="J21" s="11">
        <v>98</v>
      </c>
      <c r="K21" s="11">
        <v>87</v>
      </c>
      <c r="L21" s="11">
        <v>185</v>
      </c>
      <c r="M21" s="11">
        <v>10882</v>
      </c>
      <c r="N21" s="6"/>
      <c r="U21" s="7"/>
    </row>
    <row r="22" spans="1:21" ht="21" customHeight="1">
      <c r="A22" s="8"/>
      <c r="B22" s="9" t="s">
        <v>5</v>
      </c>
      <c r="C22" s="10">
        <v>1085</v>
      </c>
      <c r="D22" s="10">
        <v>6</v>
      </c>
      <c r="E22" s="10">
        <v>8</v>
      </c>
      <c r="F22" s="34">
        <v>1099</v>
      </c>
      <c r="G22" s="35">
        <v>1232</v>
      </c>
      <c r="H22" s="10">
        <v>1338</v>
      </c>
      <c r="I22" s="10">
        <v>2570</v>
      </c>
      <c r="J22" s="10">
        <v>13</v>
      </c>
      <c r="K22" s="10">
        <v>9</v>
      </c>
      <c r="L22" s="36">
        <v>22</v>
      </c>
      <c r="M22" s="11">
        <v>2592</v>
      </c>
      <c r="N22" s="6"/>
      <c r="U22" s="7"/>
    </row>
    <row r="23" spans="1:21" ht="21" customHeight="1">
      <c r="A23" s="13" t="s">
        <v>23</v>
      </c>
      <c r="B23" s="14" t="s">
        <v>7</v>
      </c>
      <c r="C23" s="15">
        <v>2260</v>
      </c>
      <c r="D23" s="15">
        <v>10</v>
      </c>
      <c r="E23" s="15">
        <v>10</v>
      </c>
      <c r="F23" s="37">
        <v>2280</v>
      </c>
      <c r="G23" s="38">
        <v>2697</v>
      </c>
      <c r="H23" s="15">
        <v>2927</v>
      </c>
      <c r="I23" s="15">
        <v>5624</v>
      </c>
      <c r="J23" s="15">
        <v>15</v>
      </c>
      <c r="K23" s="15">
        <v>14</v>
      </c>
      <c r="L23" s="39">
        <v>29</v>
      </c>
      <c r="M23" s="23">
        <v>5653</v>
      </c>
      <c r="N23" s="6"/>
      <c r="U23" s="7"/>
    </row>
    <row r="24" spans="1:21" ht="21" customHeight="1">
      <c r="A24" s="18"/>
      <c r="B24" s="19" t="s">
        <v>16</v>
      </c>
      <c r="C24" s="20">
        <v>3345</v>
      </c>
      <c r="D24" s="20">
        <v>16</v>
      </c>
      <c r="E24" s="20">
        <v>18</v>
      </c>
      <c r="F24" s="43">
        <v>3379</v>
      </c>
      <c r="G24" s="44">
        <v>3929</v>
      </c>
      <c r="H24" s="20">
        <v>4265</v>
      </c>
      <c r="I24" s="20">
        <v>8194</v>
      </c>
      <c r="J24" s="20">
        <v>28</v>
      </c>
      <c r="K24" s="20">
        <v>23</v>
      </c>
      <c r="L24" s="20">
        <v>51</v>
      </c>
      <c r="M24" s="20">
        <v>8245</v>
      </c>
      <c r="N24" s="6"/>
      <c r="U24" s="7"/>
    </row>
    <row r="25" spans="1:22" ht="21" customHeight="1">
      <c r="A25" s="8"/>
      <c r="B25" s="12" t="s">
        <v>5</v>
      </c>
      <c r="C25" s="10">
        <v>663</v>
      </c>
      <c r="D25" s="10">
        <v>4</v>
      </c>
      <c r="E25" s="10">
        <v>9</v>
      </c>
      <c r="F25" s="34">
        <v>676</v>
      </c>
      <c r="G25" s="35">
        <v>822</v>
      </c>
      <c r="H25" s="10">
        <v>802</v>
      </c>
      <c r="I25" s="10">
        <v>1624</v>
      </c>
      <c r="J25" s="10">
        <v>2</v>
      </c>
      <c r="K25" s="10">
        <v>16</v>
      </c>
      <c r="L25" s="36">
        <v>18</v>
      </c>
      <c r="M25" s="11">
        <v>1642</v>
      </c>
      <c r="N25" s="7"/>
      <c r="O25" s="7"/>
      <c r="P25" s="7"/>
      <c r="Q25" s="7"/>
      <c r="R25" s="7"/>
      <c r="S25" s="7"/>
      <c r="T25" s="7"/>
      <c r="U25" s="7"/>
      <c r="V25" s="7"/>
    </row>
    <row r="26" spans="1:13" ht="21" customHeight="1">
      <c r="A26" s="13" t="s">
        <v>8</v>
      </c>
      <c r="B26" s="17" t="s">
        <v>7</v>
      </c>
      <c r="C26" s="15">
        <v>402</v>
      </c>
      <c r="D26" s="15">
        <v>0</v>
      </c>
      <c r="E26" s="15">
        <v>2</v>
      </c>
      <c r="F26" s="37">
        <v>404</v>
      </c>
      <c r="G26" s="38">
        <v>542</v>
      </c>
      <c r="H26" s="15">
        <v>484</v>
      </c>
      <c r="I26" s="15">
        <v>1026</v>
      </c>
      <c r="J26" s="15">
        <v>0</v>
      </c>
      <c r="K26" s="15">
        <v>2</v>
      </c>
      <c r="L26" s="39">
        <v>2</v>
      </c>
      <c r="M26" s="16">
        <v>1028</v>
      </c>
    </row>
    <row r="27" spans="1:13" ht="21" customHeight="1">
      <c r="A27" s="13" t="s">
        <v>10</v>
      </c>
      <c r="B27" s="17" t="s">
        <v>9</v>
      </c>
      <c r="C27" s="15">
        <v>419</v>
      </c>
      <c r="D27" s="15">
        <v>3</v>
      </c>
      <c r="E27" s="15">
        <v>8</v>
      </c>
      <c r="F27" s="37">
        <v>430</v>
      </c>
      <c r="G27" s="38">
        <v>549</v>
      </c>
      <c r="H27" s="15">
        <v>463</v>
      </c>
      <c r="I27" s="15">
        <v>1012</v>
      </c>
      <c r="J27" s="15">
        <v>3</v>
      </c>
      <c r="K27" s="15">
        <v>12</v>
      </c>
      <c r="L27" s="39">
        <v>15</v>
      </c>
      <c r="M27" s="16">
        <v>1027</v>
      </c>
    </row>
    <row r="28" spans="1:13" ht="21" customHeight="1">
      <c r="A28" s="13" t="s">
        <v>13</v>
      </c>
      <c r="B28" s="17" t="s">
        <v>12</v>
      </c>
      <c r="C28" s="15">
        <v>1265</v>
      </c>
      <c r="D28" s="15">
        <v>4</v>
      </c>
      <c r="E28" s="15">
        <v>13</v>
      </c>
      <c r="F28" s="37">
        <v>1282</v>
      </c>
      <c r="G28" s="38">
        <v>1591</v>
      </c>
      <c r="H28" s="15">
        <v>1550</v>
      </c>
      <c r="I28" s="15">
        <v>3141</v>
      </c>
      <c r="J28" s="15">
        <v>6</v>
      </c>
      <c r="K28" s="15">
        <v>15</v>
      </c>
      <c r="L28" s="39">
        <v>21</v>
      </c>
      <c r="M28" s="16">
        <v>3162</v>
      </c>
    </row>
    <row r="29" spans="1:13" ht="21" customHeight="1">
      <c r="A29" s="13"/>
      <c r="B29" s="17" t="s">
        <v>14</v>
      </c>
      <c r="C29" s="22">
        <v>595</v>
      </c>
      <c r="D29" s="22">
        <v>6</v>
      </c>
      <c r="E29" s="22">
        <v>6</v>
      </c>
      <c r="F29" s="40">
        <v>607</v>
      </c>
      <c r="G29" s="41">
        <v>790</v>
      </c>
      <c r="H29" s="22">
        <v>757</v>
      </c>
      <c r="I29" s="22">
        <v>1547</v>
      </c>
      <c r="J29" s="22">
        <v>7</v>
      </c>
      <c r="K29" s="22">
        <v>10</v>
      </c>
      <c r="L29" s="42">
        <v>17</v>
      </c>
      <c r="M29" s="23">
        <v>1564</v>
      </c>
    </row>
    <row r="30" spans="1:13" ht="21" customHeight="1">
      <c r="A30" s="18"/>
      <c r="B30" s="19" t="s">
        <v>16</v>
      </c>
      <c r="C30" s="20">
        <v>3344</v>
      </c>
      <c r="D30" s="20">
        <v>17</v>
      </c>
      <c r="E30" s="20">
        <v>38</v>
      </c>
      <c r="F30" s="43">
        <v>3399</v>
      </c>
      <c r="G30" s="44">
        <v>4294</v>
      </c>
      <c r="H30" s="20">
        <v>4056</v>
      </c>
      <c r="I30" s="11">
        <v>8350</v>
      </c>
      <c r="J30" s="11">
        <v>18</v>
      </c>
      <c r="K30" s="11">
        <v>55</v>
      </c>
      <c r="L30" s="11">
        <v>73</v>
      </c>
      <c r="M30" s="11">
        <v>8423</v>
      </c>
    </row>
    <row r="31" spans="1:13" ht="21" customHeight="1">
      <c r="A31" s="13"/>
      <c r="B31" s="12" t="s">
        <v>5</v>
      </c>
      <c r="C31" s="10">
        <v>1049</v>
      </c>
      <c r="D31" s="10">
        <v>13</v>
      </c>
      <c r="E31" s="10">
        <v>16</v>
      </c>
      <c r="F31" s="34">
        <v>1078</v>
      </c>
      <c r="G31" s="35">
        <v>1251</v>
      </c>
      <c r="H31" s="10">
        <v>1161</v>
      </c>
      <c r="I31" s="10">
        <v>2412</v>
      </c>
      <c r="J31" s="10">
        <v>14</v>
      </c>
      <c r="K31" s="36">
        <v>28</v>
      </c>
      <c r="L31" s="36">
        <v>42</v>
      </c>
      <c r="M31" s="11">
        <v>2454</v>
      </c>
    </row>
    <row r="32" spans="1:13" ht="21" customHeight="1">
      <c r="A32" s="13" t="s">
        <v>17</v>
      </c>
      <c r="B32" s="17" t="s">
        <v>7</v>
      </c>
      <c r="C32" s="15">
        <v>1153</v>
      </c>
      <c r="D32" s="15">
        <v>9</v>
      </c>
      <c r="E32" s="15">
        <v>8</v>
      </c>
      <c r="F32" s="37">
        <v>1170</v>
      </c>
      <c r="G32" s="38">
        <v>1411</v>
      </c>
      <c r="H32" s="15">
        <v>1383</v>
      </c>
      <c r="I32" s="15">
        <v>2794</v>
      </c>
      <c r="J32" s="15">
        <v>10</v>
      </c>
      <c r="K32" s="39">
        <v>13</v>
      </c>
      <c r="L32" s="39">
        <v>23</v>
      </c>
      <c r="M32" s="16">
        <v>2817</v>
      </c>
    </row>
    <row r="33" spans="1:13" ht="21" customHeight="1">
      <c r="A33" s="13" t="s">
        <v>10</v>
      </c>
      <c r="B33" s="17" t="s">
        <v>9</v>
      </c>
      <c r="C33" s="15">
        <v>795</v>
      </c>
      <c r="D33" s="15">
        <v>17</v>
      </c>
      <c r="E33" s="15">
        <v>14</v>
      </c>
      <c r="F33" s="37">
        <v>826</v>
      </c>
      <c r="G33" s="38">
        <v>1025</v>
      </c>
      <c r="H33" s="15">
        <v>1021</v>
      </c>
      <c r="I33" s="15">
        <v>2046</v>
      </c>
      <c r="J33" s="15">
        <v>17</v>
      </c>
      <c r="K33" s="39">
        <v>19</v>
      </c>
      <c r="L33" s="39">
        <v>36</v>
      </c>
      <c r="M33" s="16">
        <v>2082</v>
      </c>
    </row>
    <row r="34" spans="1:13" ht="21" customHeight="1">
      <c r="A34" s="13" t="s">
        <v>13</v>
      </c>
      <c r="B34" s="17" t="s">
        <v>12</v>
      </c>
      <c r="C34" s="15">
        <v>727</v>
      </c>
      <c r="D34" s="15">
        <v>7</v>
      </c>
      <c r="E34" s="15">
        <v>13</v>
      </c>
      <c r="F34" s="37">
        <v>747</v>
      </c>
      <c r="G34" s="38">
        <v>927</v>
      </c>
      <c r="H34" s="15">
        <v>945</v>
      </c>
      <c r="I34" s="15">
        <v>1872</v>
      </c>
      <c r="J34" s="15">
        <v>12</v>
      </c>
      <c r="K34" s="39">
        <v>19</v>
      </c>
      <c r="L34" s="39">
        <v>31</v>
      </c>
      <c r="M34" s="16">
        <v>1903</v>
      </c>
    </row>
    <row r="35" spans="1:13" ht="21" customHeight="1">
      <c r="A35" s="13"/>
      <c r="B35" s="21" t="s">
        <v>14</v>
      </c>
      <c r="C35" s="22">
        <v>711</v>
      </c>
      <c r="D35" s="22">
        <v>4</v>
      </c>
      <c r="E35" s="22">
        <v>9</v>
      </c>
      <c r="F35" s="40">
        <v>724</v>
      </c>
      <c r="G35" s="41">
        <v>829</v>
      </c>
      <c r="H35" s="22">
        <v>755</v>
      </c>
      <c r="I35" s="22">
        <v>1584</v>
      </c>
      <c r="J35" s="22">
        <v>2</v>
      </c>
      <c r="K35" s="42">
        <v>12</v>
      </c>
      <c r="L35" s="42">
        <v>14</v>
      </c>
      <c r="M35" s="23">
        <v>1598</v>
      </c>
    </row>
    <row r="36" spans="1:13" ht="21" customHeight="1">
      <c r="A36" s="18"/>
      <c r="B36" s="19" t="s">
        <v>16</v>
      </c>
      <c r="C36" s="20">
        <v>4435</v>
      </c>
      <c r="D36" s="20">
        <v>50</v>
      </c>
      <c r="E36" s="20">
        <v>60</v>
      </c>
      <c r="F36" s="43">
        <v>4545</v>
      </c>
      <c r="G36" s="44">
        <v>5443</v>
      </c>
      <c r="H36" s="20">
        <v>5265</v>
      </c>
      <c r="I36" s="11">
        <v>10708</v>
      </c>
      <c r="J36" s="11">
        <v>55</v>
      </c>
      <c r="K36" s="11">
        <v>91</v>
      </c>
      <c r="L36" s="11">
        <v>146</v>
      </c>
      <c r="M36" s="11">
        <v>10854</v>
      </c>
    </row>
    <row r="37" spans="1:13" ht="21" customHeight="1">
      <c r="A37" s="13"/>
      <c r="B37" s="12" t="s">
        <v>5</v>
      </c>
      <c r="C37" s="10">
        <v>324</v>
      </c>
      <c r="D37" s="10">
        <v>1</v>
      </c>
      <c r="E37" s="10">
        <v>3</v>
      </c>
      <c r="F37" s="34">
        <v>328</v>
      </c>
      <c r="G37" s="35">
        <v>417</v>
      </c>
      <c r="H37" s="10">
        <v>396</v>
      </c>
      <c r="I37" s="10">
        <v>813</v>
      </c>
      <c r="J37" s="10">
        <v>0</v>
      </c>
      <c r="K37" s="36">
        <v>4</v>
      </c>
      <c r="L37" s="36">
        <v>4</v>
      </c>
      <c r="M37" s="11">
        <v>817</v>
      </c>
    </row>
    <row r="38" spans="1:13" ht="21" customHeight="1">
      <c r="A38" s="13" t="s">
        <v>19</v>
      </c>
      <c r="B38" s="17" t="s">
        <v>7</v>
      </c>
      <c r="C38" s="15">
        <v>741</v>
      </c>
      <c r="D38" s="15">
        <v>8</v>
      </c>
      <c r="E38" s="15">
        <v>7</v>
      </c>
      <c r="F38" s="37">
        <v>756</v>
      </c>
      <c r="G38" s="38">
        <v>957</v>
      </c>
      <c r="H38" s="15">
        <v>900</v>
      </c>
      <c r="I38" s="15">
        <v>1857</v>
      </c>
      <c r="J38" s="15">
        <v>12</v>
      </c>
      <c r="K38" s="39">
        <v>12</v>
      </c>
      <c r="L38" s="39">
        <v>24</v>
      </c>
      <c r="M38" s="16">
        <v>1881</v>
      </c>
    </row>
    <row r="39" spans="1:13" ht="21" customHeight="1">
      <c r="A39" s="13" t="s">
        <v>10</v>
      </c>
      <c r="B39" s="17" t="s">
        <v>9</v>
      </c>
      <c r="C39" s="15">
        <v>372</v>
      </c>
      <c r="D39" s="15">
        <v>1</v>
      </c>
      <c r="E39" s="15">
        <v>5</v>
      </c>
      <c r="F39" s="37">
        <v>378</v>
      </c>
      <c r="G39" s="38">
        <v>450</v>
      </c>
      <c r="H39" s="15">
        <v>451</v>
      </c>
      <c r="I39" s="15">
        <v>901</v>
      </c>
      <c r="J39" s="15">
        <v>1</v>
      </c>
      <c r="K39" s="39">
        <v>6</v>
      </c>
      <c r="L39" s="39">
        <v>7</v>
      </c>
      <c r="M39" s="16">
        <v>908</v>
      </c>
    </row>
    <row r="40" spans="1:13" ht="21" customHeight="1">
      <c r="A40" s="13" t="s">
        <v>13</v>
      </c>
      <c r="B40" s="21" t="s">
        <v>12</v>
      </c>
      <c r="C40" s="15">
        <v>652</v>
      </c>
      <c r="D40" s="15">
        <v>7</v>
      </c>
      <c r="E40" s="15">
        <v>8</v>
      </c>
      <c r="F40" s="37">
        <v>667</v>
      </c>
      <c r="G40" s="38">
        <v>858</v>
      </c>
      <c r="H40" s="15">
        <v>838</v>
      </c>
      <c r="I40" s="15">
        <v>1696</v>
      </c>
      <c r="J40" s="22">
        <v>9</v>
      </c>
      <c r="K40" s="42">
        <v>15</v>
      </c>
      <c r="L40" s="42">
        <v>24</v>
      </c>
      <c r="M40" s="23">
        <v>1720</v>
      </c>
    </row>
    <row r="41" spans="1:13" ht="21" customHeight="1">
      <c r="A41" s="18"/>
      <c r="B41" s="19" t="s">
        <v>16</v>
      </c>
      <c r="C41" s="20">
        <v>2089</v>
      </c>
      <c r="D41" s="20">
        <v>17</v>
      </c>
      <c r="E41" s="20">
        <v>23</v>
      </c>
      <c r="F41" s="43">
        <v>2129</v>
      </c>
      <c r="G41" s="44">
        <v>2682</v>
      </c>
      <c r="H41" s="20">
        <v>2585</v>
      </c>
      <c r="I41" s="20">
        <v>5267</v>
      </c>
      <c r="J41" s="20">
        <v>22</v>
      </c>
      <c r="K41" s="20">
        <v>37</v>
      </c>
      <c r="L41" s="20">
        <v>59</v>
      </c>
      <c r="M41" s="20">
        <v>5326</v>
      </c>
    </row>
    <row r="42" spans="1:13" ht="21" customHeight="1">
      <c r="A42" s="6"/>
      <c r="B42" s="6"/>
      <c r="C42" s="6"/>
      <c r="D42" s="6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1" customHeight="1">
      <c r="A43" s="6"/>
      <c r="B43" s="6"/>
      <c r="C43" s="6"/>
      <c r="D43" s="6"/>
      <c r="E43" s="24"/>
      <c r="F43" s="52"/>
      <c r="G43" s="53"/>
      <c r="H43" s="54" t="s">
        <v>63</v>
      </c>
      <c r="I43" s="54" t="s">
        <v>64</v>
      </c>
      <c r="J43" s="54" t="s">
        <v>65</v>
      </c>
      <c r="K43" s="24"/>
      <c r="L43" s="24"/>
      <c r="M43" s="24"/>
    </row>
    <row r="44" spans="1:10" ht="21" customHeight="1">
      <c r="A44" s="56" t="s">
        <v>35</v>
      </c>
      <c r="B44" s="56"/>
      <c r="C44" s="56"/>
      <c r="D44" s="26">
        <v>30339</v>
      </c>
      <c r="F44" s="57" t="s">
        <v>72</v>
      </c>
      <c r="G44" s="58"/>
      <c r="H44" s="26">
        <v>35585</v>
      </c>
      <c r="I44" s="26">
        <v>35385</v>
      </c>
      <c r="J44" s="26">
        <v>70970</v>
      </c>
    </row>
    <row r="45" spans="1:10" ht="21" customHeight="1">
      <c r="A45" s="56" t="s">
        <v>36</v>
      </c>
      <c r="B45" s="56"/>
      <c r="C45" s="56"/>
      <c r="D45" s="27">
        <v>551</v>
      </c>
      <c r="F45" s="57" t="s">
        <v>73</v>
      </c>
      <c r="G45" s="58"/>
      <c r="H45" s="27">
        <v>501</v>
      </c>
      <c r="I45" s="27">
        <v>626</v>
      </c>
      <c r="J45" s="26">
        <v>1127</v>
      </c>
    </row>
    <row r="46" spans="1:10" ht="21" customHeight="1">
      <c r="A46" s="56" t="s">
        <v>37</v>
      </c>
      <c r="B46" s="56"/>
      <c r="C46" s="56"/>
      <c r="D46" s="26">
        <v>290</v>
      </c>
      <c r="F46" s="57" t="s">
        <v>24</v>
      </c>
      <c r="G46" s="58"/>
      <c r="H46" s="26">
        <v>36086</v>
      </c>
      <c r="I46" s="26">
        <v>36011</v>
      </c>
      <c r="J46" s="26">
        <v>72097</v>
      </c>
    </row>
    <row r="47" spans="1:15" ht="21" customHeight="1">
      <c r="A47" s="56" t="s">
        <v>38</v>
      </c>
      <c r="B47" s="56"/>
      <c r="C47" s="56"/>
      <c r="D47" s="27">
        <v>31180</v>
      </c>
      <c r="F47" s="57" t="s">
        <v>25</v>
      </c>
      <c r="G47" s="58"/>
      <c r="H47" s="27">
        <v>7</v>
      </c>
      <c r="I47" s="27">
        <v>26</v>
      </c>
      <c r="J47" s="26">
        <v>33</v>
      </c>
      <c r="K47" s="45"/>
      <c r="L47" s="46"/>
      <c r="M47" s="46"/>
      <c r="N47" s="46"/>
      <c r="O47" s="46"/>
    </row>
    <row r="48" spans="2:16" ht="21" customHeight="1">
      <c r="B48" s="55"/>
      <c r="C48" s="55"/>
      <c r="G48" s="47"/>
      <c r="H48" s="47"/>
      <c r="I48" s="48"/>
      <c r="J48" s="48"/>
      <c r="K48" s="48"/>
      <c r="L48" s="46"/>
      <c r="M48" s="46"/>
      <c r="N48" s="46"/>
      <c r="O48" s="46"/>
      <c r="P48" s="46"/>
    </row>
    <row r="49" spans="7:16" ht="21" customHeight="1">
      <c r="G49" s="51"/>
      <c r="H49" s="51"/>
      <c r="I49" s="48"/>
      <c r="J49" s="48"/>
      <c r="K49" s="48"/>
      <c r="L49" s="46"/>
      <c r="M49" s="46"/>
      <c r="N49" s="46"/>
      <c r="O49" s="46"/>
      <c r="P49" s="46"/>
    </row>
    <row r="50" spans="1:13" ht="21" customHeight="1">
      <c r="A50" s="7"/>
      <c r="B50" s="7"/>
      <c r="C50" s="7"/>
      <c r="D50" s="7"/>
      <c r="E50" s="7"/>
      <c r="F50" s="7"/>
      <c r="G50" s="50" t="s">
        <v>74</v>
      </c>
      <c r="H50" s="49"/>
      <c r="I50" s="49"/>
      <c r="J50" s="49"/>
      <c r="K50" s="49"/>
      <c r="L50" s="49"/>
      <c r="M50" s="49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　児童課</dc:creator>
  <cp:keywords/>
  <dc:description/>
  <cp:lastModifiedBy>石塚　菖</cp:lastModifiedBy>
  <cp:lastPrinted>2012-08-03T02:40:44Z</cp:lastPrinted>
  <dcterms:created xsi:type="dcterms:W3CDTF">2000-06-05T05:02:45Z</dcterms:created>
  <dcterms:modified xsi:type="dcterms:W3CDTF">2018-08-09T02:38:13Z</dcterms:modified>
  <cp:category/>
  <cp:version/>
  <cp:contentType/>
  <cp:contentStatus/>
</cp:coreProperties>
</file>